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835" activeTab="1"/>
  </bookViews>
  <sheets>
    <sheet name="ОБЩИЕ ИТОГИ" sheetId="1" r:id="rId1"/>
    <sheet name="ЦДЮТЭ" sheetId="2" r:id="rId2"/>
    <sheet name="ИВОЛГА" sheetId="3" r:id="rId3"/>
    <sheet name="АТЛЕТ" sheetId="4" r:id="rId4"/>
    <sheet name="АЛИСА" sheetId="5" r:id="rId5"/>
    <sheet name="КОЛОСОК" sheetId="6" r:id="rId6"/>
    <sheet name="СТАРТ" sheetId="7" r:id="rId7"/>
    <sheet name="КАРАВЕЛЛА" sheetId="8" r:id="rId8"/>
  </sheets>
  <definedNames>
    <definedName name="_xlnm._FilterDatabase" localSheetId="4" hidden="1">АЛИСА!$A$1:$H$415</definedName>
    <definedName name="_xlnm._FilterDatabase" localSheetId="3" hidden="1">АТЛЕТ!$A$1:$H$17</definedName>
    <definedName name="_xlnm._FilterDatabase" localSheetId="2" hidden="1">ИВОЛГА!$A$1:$H$46</definedName>
    <definedName name="_xlnm._FilterDatabase" localSheetId="7" hidden="1">КАРАВЕЛЛА!$A$1:$H$686</definedName>
    <definedName name="_xlnm._FilterDatabase" localSheetId="5" hidden="1">КОЛОСОК!$A$1:$H$32</definedName>
    <definedName name="_xlnm._FilterDatabase" localSheetId="6" hidden="1">СТАРТ!$A$1:$H$38</definedName>
    <definedName name="_xlnm._FilterDatabase" localSheetId="1" hidden="1">ЦДЮТЭ!$A$1:$H$85</definedName>
  </definedNames>
  <calcPr calcId="152511"/>
</workbook>
</file>

<file path=xl/calcChain.xml><?xml version="1.0" encoding="utf-8"?>
<calcChain xmlns="http://schemas.openxmlformats.org/spreadsheetml/2006/main">
  <c r="H85" i="2" l="1"/>
  <c r="G85" i="2" l="1"/>
  <c r="H86" i="2" l="1"/>
  <c r="H56" i="8" l="1"/>
  <c r="H39" i="7"/>
  <c r="H33" i="6"/>
  <c r="H416" i="5"/>
  <c r="H18" i="4"/>
  <c r="H47" i="3"/>
  <c r="F85" i="2"/>
  <c r="C4" i="1" s="1"/>
  <c r="C2" i="1" s="1"/>
  <c r="C9" i="1"/>
  <c r="C8" i="1"/>
  <c r="C7" i="1"/>
  <c r="C6" i="1"/>
  <c r="C5" i="1"/>
  <c r="C3" i="1"/>
  <c r="B2" i="1"/>
</calcChain>
</file>

<file path=xl/sharedStrings.xml><?xml version="1.0" encoding="utf-8"?>
<sst xmlns="http://schemas.openxmlformats.org/spreadsheetml/2006/main" count="1705" uniqueCount="871">
  <si>
    <t>Наименование ОО</t>
  </si>
  <si>
    <t>Количество детей в ОО (5-17 лет)</t>
  </si>
  <si>
    <t>Количество обучающихся (услуг) в ИС Навигатор</t>
  </si>
  <si>
    <t>ВСЕГО, в точ числе</t>
  </si>
  <si>
    <t>МАУ ДО ДДТ «Каравелла»</t>
  </si>
  <si>
    <t>Центр туризма</t>
  </si>
  <si>
    <t>МАУ ДО ЦВР «Алиса»</t>
  </si>
  <si>
    <t>МАУ ДО ЦВР «Колосок»</t>
  </si>
  <si>
    <t>МАУ ДО ЦДТ «Старт»</t>
  </si>
  <si>
    <t>МАУ ДО ЦППМСП «Иволга»</t>
  </si>
  <si>
    <t>МАУДО ДЮЦ «Атлет»</t>
  </si>
  <si>
    <t>Организация</t>
  </si>
  <si>
    <t>ИД программы</t>
  </si>
  <si>
    <t>Программа</t>
  </si>
  <si>
    <t>ID группы</t>
  </si>
  <si>
    <t>Группа</t>
  </si>
  <si>
    <t>Размер группы мин.</t>
  </si>
  <si>
    <t>Размер группы макс.</t>
  </si>
  <si>
    <t>Кол-во обуч-ся в группе</t>
  </si>
  <si>
    <t>2 группа Зимин А.А.</t>
  </si>
  <si>
    <t>1 группа Зимин А.А.</t>
  </si>
  <si>
    <t>ТехноКакТУС</t>
  </si>
  <si>
    <t>2 группа</t>
  </si>
  <si>
    <t>1 группа</t>
  </si>
  <si>
    <t>Юные Экоблогеры</t>
  </si>
  <si>
    <t>Основы волонтерской деятельности</t>
  </si>
  <si>
    <t>Борская азбука</t>
  </si>
  <si>
    <t>Активисты школьных музеев</t>
  </si>
  <si>
    <t>2 год Вавилова</t>
  </si>
  <si>
    <t>Пешеходный туризм</t>
  </si>
  <si>
    <t>1 группа Балакин</t>
  </si>
  <si>
    <t>1 группа Утешев</t>
  </si>
  <si>
    <t>Изостудия Совушка</t>
  </si>
  <si>
    <t>Фантазеры</t>
  </si>
  <si>
    <t>Арт-дизайн</t>
  </si>
  <si>
    <t xml:space="preserve"> группа Сироткина</t>
  </si>
  <si>
    <t>группа Осянина О.Ю.</t>
  </si>
  <si>
    <t>Тележурналистика</t>
  </si>
  <si>
    <t>3 группа 3 год</t>
  </si>
  <si>
    <t>2 группа 3 год</t>
  </si>
  <si>
    <t>1 группа 3 год</t>
  </si>
  <si>
    <t>Персонаж, угл.</t>
  </si>
  <si>
    <t>4 группа 3 год</t>
  </si>
  <si>
    <t>Компьютерная графика</t>
  </si>
  <si>
    <t>группа 1</t>
  </si>
  <si>
    <t>Юные инспекторы дорожного движения</t>
  </si>
  <si>
    <t>1 группа Станченкова</t>
  </si>
  <si>
    <t>1 группа Китова И.С.</t>
  </si>
  <si>
    <t>1 группа Лукина А.С.</t>
  </si>
  <si>
    <t>1 группа Трусова В.С.</t>
  </si>
  <si>
    <t>Занимательная экология для детей</t>
  </si>
  <si>
    <t>1 год</t>
  </si>
  <si>
    <t>Экологическое краеведение</t>
  </si>
  <si>
    <t>Шахматы</t>
  </si>
  <si>
    <t>Мамаева С.В.</t>
  </si>
  <si>
    <t>Уткин А.С.</t>
  </si>
  <si>
    <t>Эколучики</t>
  </si>
  <si>
    <t>1 группа Зверева Н.Л.</t>
  </si>
  <si>
    <t>Спортивное ориентирование</t>
  </si>
  <si>
    <t>1 год Балакин</t>
  </si>
  <si>
    <t>1 группа Левина Н.А.</t>
  </si>
  <si>
    <t>«Эколята»</t>
  </si>
  <si>
    <t>2 группа 11 шк.</t>
  </si>
  <si>
    <t>1 группа 10 шк</t>
  </si>
  <si>
    <t>Юный натуралист</t>
  </si>
  <si>
    <t>Видеография</t>
  </si>
  <si>
    <t>Юный велосипедист (Калушкин Д.А.)</t>
  </si>
  <si>
    <t>2 год</t>
  </si>
  <si>
    <t>Умелые руки</t>
  </si>
  <si>
    <t>«Юный турист» Папилина М.В.</t>
  </si>
  <si>
    <t>«Спортивное ориентирование» (Овчинникова А.А.)</t>
  </si>
  <si>
    <t>5 год</t>
  </si>
  <si>
    <t>Занимательный английский</t>
  </si>
  <si>
    <t>Юный турист</t>
  </si>
  <si>
    <t>Морозов 1 год 2 группа</t>
  </si>
  <si>
    <t>Морозов 1 год 1 группа</t>
  </si>
  <si>
    <t>1 группа Зимин Илья Андреевич</t>
  </si>
  <si>
    <t>2 год Сысин А.Н.</t>
  </si>
  <si>
    <t xml:space="preserve"> 1 группа 1 год</t>
  </si>
  <si>
    <t>Робототехника (Шиманова Н.С.)</t>
  </si>
  <si>
    <t>4 модуль</t>
  </si>
  <si>
    <t>2 модуль</t>
  </si>
  <si>
    <t>1 модуль утр. группа</t>
  </si>
  <si>
    <t>3 модуль</t>
  </si>
  <si>
    <t>Активисты школьного музея</t>
  </si>
  <si>
    <t>3 год Венедиктова</t>
  </si>
  <si>
    <t>4 год Шмелева</t>
  </si>
  <si>
    <t>Юный яхстмен</t>
  </si>
  <si>
    <t>«Спортивное ориентирование» Овчинников А.М.</t>
  </si>
  <si>
    <t>4 год</t>
  </si>
  <si>
    <t>Юные экологи</t>
  </si>
  <si>
    <t>Хализова В.М.</t>
  </si>
  <si>
    <t>Кораблева О.В.</t>
  </si>
  <si>
    <t>Архипов Д.Е.</t>
  </si>
  <si>
    <t>Большакова Т.А.</t>
  </si>
  <si>
    <t>3 год</t>
  </si>
  <si>
    <t>«Юный велосипедист» (Садыков В.В.)</t>
  </si>
  <si>
    <t>Юный журналист</t>
  </si>
  <si>
    <t>4 год  обучения</t>
  </si>
  <si>
    <t>3 год обучения</t>
  </si>
  <si>
    <t>1 год обучения</t>
  </si>
  <si>
    <t>Изостудия</t>
  </si>
  <si>
    <t>Артемьева О.М.</t>
  </si>
  <si>
    <t>Изостудия 2 год</t>
  </si>
  <si>
    <t xml:space="preserve">1 группа </t>
  </si>
  <si>
    <t xml:space="preserve">3 группа </t>
  </si>
  <si>
    <t>1 группа  Осянина О.Ю.</t>
  </si>
  <si>
    <t xml:space="preserve">2 группа </t>
  </si>
  <si>
    <t>Творческая мастерская</t>
  </si>
  <si>
    <t xml:space="preserve">Группа 3 </t>
  </si>
  <si>
    <t>группа 2</t>
  </si>
  <si>
    <t xml:space="preserve">Группа 1 </t>
  </si>
  <si>
    <t>Туристы-спортсмены</t>
  </si>
  <si>
    <t>2 год Левина</t>
  </si>
  <si>
    <t>1 год Трошин</t>
  </si>
  <si>
    <t>Историки-краеведы</t>
  </si>
  <si>
    <t>2 год Буланова</t>
  </si>
  <si>
    <t>2 год Куликова</t>
  </si>
  <si>
    <t>2 год Сысина</t>
  </si>
  <si>
    <t>ИТОГО</t>
  </si>
  <si>
    <t>Море словесности</t>
  </si>
  <si>
    <t>Море словесности ,2 группа</t>
  </si>
  <si>
    <t>Море словесности 1 группа</t>
  </si>
  <si>
    <t>Речецветик</t>
  </si>
  <si>
    <t>Тараканова Полина (Шевцова Е.А)</t>
  </si>
  <si>
    <t>Развитие (5-6 класс)</t>
  </si>
  <si>
    <t>Группа2. Среда 17.00</t>
  </si>
  <si>
    <t>Группа 1. Среда 12 00</t>
  </si>
  <si>
    <t>Звуковичок</t>
  </si>
  <si>
    <t>Группа 1.(Шевцова Е.А)</t>
  </si>
  <si>
    <t>Группа1(Колотушкина М.М.)пн 13.00,пт 13.00</t>
  </si>
  <si>
    <t>Группа2(Колотушкина М.М)пн 14.00,пт 14.00</t>
  </si>
  <si>
    <t>Развитие (1 -4 класс)</t>
  </si>
  <si>
    <t>Развитие,Среда,17.00</t>
  </si>
  <si>
    <t>Развитие. Среда 12.00</t>
  </si>
  <si>
    <t>Развитие.Среда 15.00</t>
  </si>
  <si>
    <t>Шаг к успеху</t>
  </si>
  <si>
    <t>Балахонова Виктория (Христолюбова Е.А.)</t>
  </si>
  <si>
    <t>Крамсков Егор (Христолюбова Е.А.)</t>
  </si>
  <si>
    <t>Башанова Анастасия (Гоголева Л.А)</t>
  </si>
  <si>
    <t>Тиханов Иван(Шевцова Е.А)</t>
  </si>
  <si>
    <t>Байнов Максим (Баранцева К.Ю.)</t>
  </si>
  <si>
    <t>Полуэктов Александр (Баранцева К.Ю.)</t>
  </si>
  <si>
    <t>Ущин Артём (Баранцева К.Ю.)</t>
  </si>
  <si>
    <t>Карпов Дмитрий (Баранцева К.Ю.)</t>
  </si>
  <si>
    <t>Назарычева Илона (Баранцева К.Ю.)</t>
  </si>
  <si>
    <t>Демидович Лев (Колотушкина М.М)</t>
  </si>
  <si>
    <t>Сидорова Ксения (Колотушкина М.М)</t>
  </si>
  <si>
    <t>Потапова Ева (Колотушкина М.М.)</t>
  </si>
  <si>
    <t>Перспектива</t>
  </si>
  <si>
    <t>Кордюкова Виктория (Христолюбова Е.А.)</t>
  </si>
  <si>
    <t>Былкова Вероника</t>
  </si>
  <si>
    <t>Сафина Маргарита</t>
  </si>
  <si>
    <t>Абдулин Арсен</t>
  </si>
  <si>
    <t>Разов Артем</t>
  </si>
  <si>
    <t>Вместе учимся творить</t>
  </si>
  <si>
    <t>Развивайка</t>
  </si>
  <si>
    <t>"Развивайка", 1 группа, пн 16.00,сб 10.00</t>
  </si>
  <si>
    <t>"Развивайка" , 2 группа, вт 16.00,сб 12.00</t>
  </si>
  <si>
    <t>Акварелька</t>
  </si>
  <si>
    <t>"Акварелька",1 гр.,7-11 лет, вторник 9.00</t>
  </si>
  <si>
    <t>"Акварелька",2 гр.,5-6 лет,среда 16.00</t>
  </si>
  <si>
    <t>"Акварелька" 3 гр.,5-6 лет, пятница 16.00</t>
  </si>
  <si>
    <t>"Акварелька",4 гр.,5-6 лет,суббота 09.00</t>
  </si>
  <si>
    <t>"Акварелька",5 гр.,5-6 лет,суббота 14.00</t>
  </si>
  <si>
    <t>Я выбираю жизнь</t>
  </si>
  <si>
    <t>Школа 12, группа 1</t>
  </si>
  <si>
    <t>Мое профессиональное будущее</t>
  </si>
  <si>
    <t>Школа 12, 1 группа</t>
  </si>
  <si>
    <t>Школа 12,2 группа</t>
  </si>
  <si>
    <t>Познание</t>
  </si>
  <si>
    <t xml:space="preserve">Копченкова Ксения </t>
  </si>
  <si>
    <t>Русяев Мирослав</t>
  </si>
  <si>
    <t>"Познание",6-7 лет группа</t>
  </si>
  <si>
    <t>Говоруша</t>
  </si>
  <si>
    <t xml:space="preserve">Говоруша (Колотушкина М.М.) </t>
  </si>
  <si>
    <t>Говоруша(Шевцова Е.А.)</t>
  </si>
  <si>
    <t>Резьба по дереву</t>
  </si>
  <si>
    <t>Группа Петрова С.И.</t>
  </si>
  <si>
    <t>Доброволец</t>
  </si>
  <si>
    <t>Группа Кононовой Е.С. 11-16 лет</t>
  </si>
  <si>
    <t>Юнармеец</t>
  </si>
  <si>
    <t>Группа Кононовой Е.С.</t>
  </si>
  <si>
    <t>Настольный теннис</t>
  </si>
  <si>
    <t>Группа Курносовой О.Г., 7-17 лет</t>
  </si>
  <si>
    <t>Футбол (13 – 18 лет)</t>
  </si>
  <si>
    <t>Группа Скатова Д.А.</t>
  </si>
  <si>
    <t>Бодибилдинг</t>
  </si>
  <si>
    <t>Группа Д.А. Жданов, 12-16 лет</t>
  </si>
  <si>
    <t>Дзюдо</t>
  </si>
  <si>
    <t>Группа А.Б.Филиппова, 13-18 лет</t>
  </si>
  <si>
    <t>Баскетбол</t>
  </si>
  <si>
    <t>Группа Кузмичева Ю.В., 14-17 лет (3 год)</t>
  </si>
  <si>
    <t>Группа Кузмичева Ю.В., 11-14 лет (2 год)</t>
  </si>
  <si>
    <t>Группа М.П. Клочковой, 11-15</t>
  </si>
  <si>
    <t>Группа М.П.Клочковой, 7-10 лет</t>
  </si>
  <si>
    <t>Волейбол</t>
  </si>
  <si>
    <t>Группа Д.А. Скатова, 14-18 лет</t>
  </si>
  <si>
    <t>Юный художник</t>
  </si>
  <si>
    <t>Группа Кувакиной Е.А., 9 - 11 лет</t>
  </si>
  <si>
    <t>Группа Кувакиной  Е.А. , 6-8 лет</t>
  </si>
  <si>
    <t>Юные туристы – краеведы</t>
  </si>
  <si>
    <t>Группа В.С. Матвеевой, 13-17 лет</t>
  </si>
  <si>
    <t>Футбол (7 – 13 лет)</t>
  </si>
  <si>
    <t>Группа Д.А. Скатова 7-13 лет</t>
  </si>
  <si>
    <t>Умею плавать</t>
  </si>
  <si>
    <t>Умею плавать  (СШ №6)</t>
  </si>
  <si>
    <t>Мини-футбол (9-11 лет)</t>
  </si>
  <si>
    <t>Мини-фитбол</t>
  </si>
  <si>
    <t>Обучение игре на классической гитаре (базовый уровень)</t>
  </si>
  <si>
    <t>Гитара баз Группа 6 год 2</t>
  </si>
  <si>
    <t>Гитара баз Группа 5 год 1</t>
  </si>
  <si>
    <t>Гитара баз Группа 4 год 1</t>
  </si>
  <si>
    <t>Гитара баз Группа 3 год 1</t>
  </si>
  <si>
    <t>Гитара баз Группа 2 год 1</t>
  </si>
  <si>
    <t>Гитара баз Группа 1 год 1</t>
  </si>
  <si>
    <t>Эстрадный вокал (ансамбль) углубленный уровень ("Класс сопрано")</t>
  </si>
  <si>
    <t>Ансамбль угл (Сопрано)</t>
  </si>
  <si>
    <t>Волейбол (углубленный уровень)</t>
  </si>
  <si>
    <t>Картинг. Профи</t>
  </si>
  <si>
    <t>Картинг. Старт</t>
  </si>
  <si>
    <t>3Д моделирование</t>
  </si>
  <si>
    <t>3Д моделирование (группа №3)</t>
  </si>
  <si>
    <t>ЗД моделирование (группа №2)</t>
  </si>
  <si>
    <t>Графический дизайн (базовый уровень)</t>
  </si>
  <si>
    <t>Графический дизайн (группа №6)</t>
  </si>
  <si>
    <t>Графический дизайн (группа №3)</t>
  </si>
  <si>
    <t>Графический дизайн (группа №1)</t>
  </si>
  <si>
    <t>Вокал (народная песня) соло / углубленный уровень ("Светлица")</t>
  </si>
  <si>
    <t>УГЛ 4 группа 1 год</t>
  </si>
  <si>
    <t>УГЛ 3 группа 1 год</t>
  </si>
  <si>
    <t>УГЛ 2 группа 1 год</t>
  </si>
  <si>
    <t>УГЛ 1 группа 1 год</t>
  </si>
  <si>
    <t>English for Kids</t>
  </si>
  <si>
    <t>Волейбол (ознакомительный уровень)</t>
  </si>
  <si>
    <t>English Basic+</t>
  </si>
  <si>
    <t>English Basic+, 2 группа</t>
  </si>
  <si>
    <t>English Basic+, 1 группа</t>
  </si>
  <si>
    <t>Плавание с 8 лет</t>
  </si>
  <si>
    <t>Плавание с 8 лет (Седова Д.С.)</t>
  </si>
  <si>
    <t>Плавание с 8 лет №1 (Господчикова Т.В.)</t>
  </si>
  <si>
    <t>Плавание с 8 лет №2 (Господчикова Т.В.)</t>
  </si>
  <si>
    <t>Плавание с 8 лет №2 (Гуслева Т.И.)</t>
  </si>
  <si>
    <t>Плавание с 8 лет №1 (Гуслева Т.И.)</t>
  </si>
  <si>
    <t>Плавание с 11 лет</t>
  </si>
  <si>
    <t>Плавание с 11 лет №2 (Господчикова Т.В.)</t>
  </si>
  <si>
    <t>Плавание с 11 лет №1 (Господчикова Т.В.)</t>
  </si>
  <si>
    <t>Плавание с 11 лет №2 (Гуслева Т.И.)</t>
  </si>
  <si>
    <t>Плавание с 11 лет №1 (Гуслева Т.И.)</t>
  </si>
  <si>
    <t>Плавание</t>
  </si>
  <si>
    <t>Плавание №2</t>
  </si>
  <si>
    <t>Плавание №1</t>
  </si>
  <si>
    <t>Гимнастика (базовый уровень)</t>
  </si>
  <si>
    <t>Гимнастика (базовый уровень) №2</t>
  </si>
  <si>
    <t>Гимнастика (базовый уровень) №1</t>
  </si>
  <si>
    <t>Волейбол (8-11 лет)</t>
  </si>
  <si>
    <t>Вокал (соло) углубленный уровень ("Арт-студио")</t>
  </si>
  <si>
    <t>3 группа 1 год</t>
  </si>
  <si>
    <t>2 группа 1 год</t>
  </si>
  <si>
    <t>1 группа 1 год</t>
  </si>
  <si>
    <t>Юный кинолог</t>
  </si>
  <si>
    <t>ОФП с элементами спортивной акробатики (7-9 лет)</t>
  </si>
  <si>
    <t>Изобразительное искусство ( ознакомительный уровень) 6 лет</t>
  </si>
  <si>
    <t>Палитра с 6 лет</t>
  </si>
  <si>
    <t>Немецкий язык</t>
  </si>
  <si>
    <t>Чудеса природы</t>
  </si>
  <si>
    <t>Чудеса природы, 2 группа</t>
  </si>
  <si>
    <t>Чудеса природы, 1 группа</t>
  </si>
  <si>
    <t>Балетная студия</t>
  </si>
  <si>
    <t>Балет с 6 лет</t>
  </si>
  <si>
    <t>English Skills</t>
  </si>
  <si>
    <t>English Skills,  3 группа</t>
  </si>
  <si>
    <t>English Skills, 2 группа</t>
  </si>
  <si>
    <t>English Skills, 1 группа</t>
  </si>
  <si>
    <t>Everyday English</t>
  </si>
  <si>
    <t>Everyday English, 4 группа</t>
  </si>
  <si>
    <t>Everyday English, 3 группа</t>
  </si>
  <si>
    <t>Everyday English, 2 группа</t>
  </si>
  <si>
    <t>Everyday English, 1 группа</t>
  </si>
  <si>
    <t>Подготовишка</t>
  </si>
  <si>
    <t xml:space="preserve">Подготовишка,  3 Группа </t>
  </si>
  <si>
    <t>Подготовишка, 2 группа</t>
  </si>
  <si>
    <t>Подготовишка, 1 группа</t>
  </si>
  <si>
    <t>Умная иголочка с 7 лет</t>
  </si>
  <si>
    <t>Умная иголочка баз 1 группа</t>
  </si>
  <si>
    <t>Дизайн и мода с 9 лет</t>
  </si>
  <si>
    <t>ДиМ базовый 2 группа</t>
  </si>
  <si>
    <t>ДиМ базовый 1 группа</t>
  </si>
  <si>
    <t>Телестудия (8-10 лет)</t>
  </si>
  <si>
    <t>Робототехника (базовый уровень)</t>
  </si>
  <si>
    <t>Робототехника Алиса №3</t>
  </si>
  <si>
    <t>Робототехника СШ №6 (группа №2)</t>
  </si>
  <si>
    <t>Робототехника Алиса №2</t>
  </si>
  <si>
    <t>Плавать просто</t>
  </si>
  <si>
    <t>Плавать просто №2 (Седова Д.С.)</t>
  </si>
  <si>
    <t>Плавать просто №1 (Седова Д.С.)</t>
  </si>
  <si>
    <t>Плавать просто (Господчикова Т.В.)</t>
  </si>
  <si>
    <t>Начальная подготовка пловца</t>
  </si>
  <si>
    <t>Начальная подготовка пловца (Гуслева Т.И.)</t>
  </si>
  <si>
    <t>Начальная подготовка пловца (Господчикова Т.В.)</t>
  </si>
  <si>
    <t>English.Start</t>
  </si>
  <si>
    <t>English.Start, 1 группа</t>
  </si>
  <si>
    <t>English Basic</t>
  </si>
  <si>
    <t>English.Basic, 3 группа</t>
  </si>
  <si>
    <t>English.Basic, 2 группа</t>
  </si>
  <si>
    <t>English.Basic, 1 группа</t>
  </si>
  <si>
    <t>Школа юного бизнесмена</t>
  </si>
  <si>
    <t>ШЮБ, 6 группа (4 школа)</t>
  </si>
  <si>
    <t>ШЮБ, 5 группа (4 школа)</t>
  </si>
  <si>
    <t>ШЮБ, 4 группа</t>
  </si>
  <si>
    <t>ШЮБ, 3 группа</t>
  </si>
  <si>
    <t>ШЮБ, 2 группа</t>
  </si>
  <si>
    <t>ШЮБ,1 группа</t>
  </si>
  <si>
    <t>Знайка</t>
  </si>
  <si>
    <t>Знайка, 4 группа</t>
  </si>
  <si>
    <t>Знайка, 3 группа</t>
  </si>
  <si>
    <t>Знайка, 2 группа</t>
  </si>
  <si>
    <t>Знайка, 1 группа</t>
  </si>
  <si>
    <t>Шахматы (ознакомительный уровень)</t>
  </si>
  <si>
    <t>Шахматы  (ознакомительный) группа В</t>
  </si>
  <si>
    <t>Изобразительное искусство (базовый уровень) с  9 лет</t>
  </si>
  <si>
    <t>Палитра 9-11 лет</t>
  </si>
  <si>
    <t>Изобразительное искусство (базовый уровень) для 8 лет</t>
  </si>
  <si>
    <t>Палитра 8 лет 2 группа</t>
  </si>
  <si>
    <t>Палитра 8 лет 1 группа</t>
  </si>
  <si>
    <t>Изобразительное искусство (базовый уровень) для 7 лет ("Палитра")</t>
  </si>
  <si>
    <t>Палитра 7 лет 2 группа</t>
  </si>
  <si>
    <t>Палитра 7 лет 1 группа</t>
  </si>
  <si>
    <t>Раннее музыкальное развитие</t>
  </si>
  <si>
    <t>ГМР 2 группа</t>
  </si>
  <si>
    <t>ГМР 1 группа</t>
  </si>
  <si>
    <t>Читаем по-английски</t>
  </si>
  <si>
    <t>Читаем по-английски, 2 группа</t>
  </si>
  <si>
    <t>Читаем по-английски, 1 группа</t>
  </si>
  <si>
    <t>Эстрадный вокал (соло) углубленный уровень ("Класс Сопрано")</t>
  </si>
  <si>
    <t>Сопрано угл 5 группа 2 год</t>
  </si>
  <si>
    <t>Сопрано угл 4 группа 2 год</t>
  </si>
  <si>
    <t>Сопрано угл 3 группа 2 год</t>
  </si>
  <si>
    <t>Сопрано угл 2 группа 2 год</t>
  </si>
  <si>
    <t>Сопрано угл 1 группа 2 год</t>
  </si>
  <si>
    <t>Графический дизайн 2.0</t>
  </si>
  <si>
    <t>Графический дизайн №1 (№4)</t>
  </si>
  <si>
    <t>Графический дизайн №2 (№5)</t>
  </si>
  <si>
    <t>Графический дизайн (№2)</t>
  </si>
  <si>
    <t>Инженерный дизайн CAD</t>
  </si>
  <si>
    <t>Инженерный дизайн (3Д моделирование) №1</t>
  </si>
  <si>
    <t>Гимнастика (5-7 лет)</t>
  </si>
  <si>
    <t>Гимнастика №1</t>
  </si>
  <si>
    <t>Гимнастика №2</t>
  </si>
  <si>
    <t>Основы театрального искусства</t>
  </si>
  <si>
    <t>ОТИ 2 группа (7-10 лет)</t>
  </si>
  <si>
    <t>ОТИ 1 группа (7-10 лет)</t>
  </si>
  <si>
    <t>Дизайн и мода с 8 лет</t>
  </si>
  <si>
    <t>ДиМ озн 2 группа</t>
  </si>
  <si>
    <t>ДиМ озн 1 группа</t>
  </si>
  <si>
    <t>Астрономическая лаборатория</t>
  </si>
  <si>
    <t>Астрономия, 2 группа</t>
  </si>
  <si>
    <t>Астрономия, 1 группа</t>
  </si>
  <si>
    <t>Экологическая лаборатория</t>
  </si>
  <si>
    <t>Экология, 6 группа</t>
  </si>
  <si>
    <t>Экология, 5 группа</t>
  </si>
  <si>
    <t>Экология, 4 группа</t>
  </si>
  <si>
    <t>Экология, 3 группа</t>
  </si>
  <si>
    <t>Экология, 1 группа</t>
  </si>
  <si>
    <t>Экология, 2 группа</t>
  </si>
  <si>
    <t>Телестудия (11-15 лет)</t>
  </si>
  <si>
    <t>Телестудия, 2 группа</t>
  </si>
  <si>
    <t>Телестудия, 1 группа</t>
  </si>
  <si>
    <t>Мультстудия</t>
  </si>
  <si>
    <t>Мультстудия, 5 группа (4 школа)</t>
  </si>
  <si>
    <t>Мультстудия, 6 группа (4 школа)</t>
  </si>
  <si>
    <t>Мультстудия, 4 группа</t>
  </si>
  <si>
    <t>Мультстудия, 3 группа</t>
  </si>
  <si>
    <t>Мультстудия, 1 группа</t>
  </si>
  <si>
    <t>Мультстудия, 2 группа</t>
  </si>
  <si>
    <t>Испанский язык</t>
  </si>
  <si>
    <t>Испанский язык, 1 год</t>
  </si>
  <si>
    <t>Робототехника (ознакомительный уровень)</t>
  </si>
  <si>
    <t>Робототехника СШ №4 (группа №1)</t>
  </si>
  <si>
    <t>Робототехника СШ №4 (группа №2)</t>
  </si>
  <si>
    <t>Робототехника СШ №3 (группа №1)</t>
  </si>
  <si>
    <t>Робототехника СШ №3 (группа №2)</t>
  </si>
  <si>
    <t>Робототехника СШ №3 (группа №3)</t>
  </si>
  <si>
    <t>Робототехника ЦВР Алиса (группа №1)</t>
  </si>
  <si>
    <t>Говорим по-английски</t>
  </si>
  <si>
    <t>Говорим по-английски, 1 г.о. (1 группа)</t>
  </si>
  <si>
    <t>Говорим по-английски, 2 г.о. (2 группа)</t>
  </si>
  <si>
    <t>Говорим по-английски, 1 г.о. (3 группа)</t>
  </si>
  <si>
    <t>Говорим по-английски, 2 г.о. (1 группа)</t>
  </si>
  <si>
    <t>Говорим по-английски, 1 г.о. (2 группа)</t>
  </si>
  <si>
    <t>КУДО</t>
  </si>
  <si>
    <t>КУДО №2</t>
  </si>
  <si>
    <t xml:space="preserve">КУДО №1 </t>
  </si>
  <si>
    <t>Театральная студия "Маска"</t>
  </si>
  <si>
    <t>Маска 1 год</t>
  </si>
  <si>
    <t>К школе готов</t>
  </si>
  <si>
    <t>К школе готов, 3 группа (Искорки)</t>
  </si>
  <si>
    <t>К школе готов, 2 группа (Звездочки)</t>
  </si>
  <si>
    <t>К школе готов, 1 группа (Ромашки)</t>
  </si>
  <si>
    <t>Школа маленького бизнесмена</t>
  </si>
  <si>
    <t>ШМБ, 29 группа (Золушка)</t>
  </si>
  <si>
    <t>ШМБ, 28 группа (Улыбка)</t>
  </si>
  <si>
    <t>ШМБ, 27 группа (Улыбка)</t>
  </si>
  <si>
    <t>ШМБ, 26 группа (Теремок)</t>
  </si>
  <si>
    <t>ШМБ, 25 группа (Теремок)</t>
  </si>
  <si>
    <t>ШМБ, 24 группа (Теремок)</t>
  </si>
  <si>
    <t>ШМБ, 23 группа (Теремок)</t>
  </si>
  <si>
    <t>ШМБ, 22 группа (Золушка)</t>
  </si>
  <si>
    <t>ШМБ, 21 группа ( Золушка)</t>
  </si>
  <si>
    <t>ШМБ, 20 группа (Улыбка)</t>
  </si>
  <si>
    <t>ШМБ, 19 группа (Улыбка)</t>
  </si>
  <si>
    <t>ШМБ, 16 группа (Ягодка)</t>
  </si>
  <si>
    <t>ШМБ, 15 группа (Ягодка)</t>
  </si>
  <si>
    <t>ШМБ, 13 группа (Росинка)</t>
  </si>
  <si>
    <t>ШМБ, 14 группа (Росинка)</t>
  </si>
  <si>
    <t>ШМБ, 12 группа (Пересвет)</t>
  </si>
  <si>
    <t>ШМБ, 11 группа (Пересвет)</t>
  </si>
  <si>
    <t>ШМБ, 10 группа (Малыш)</t>
  </si>
  <si>
    <t>ШМБ, 9 группа (Малыш)</t>
  </si>
  <si>
    <t>ШМБ, 8 группа (Сказка)</t>
  </si>
  <si>
    <t>ШМБ, 7 группа (Сказка)</t>
  </si>
  <si>
    <t>ШМБ, 6 группа (Малыш)</t>
  </si>
  <si>
    <t>ШМБ, 5 группа (Малыш)</t>
  </si>
  <si>
    <t xml:space="preserve">ШМБ, 3 группа (Сказка) </t>
  </si>
  <si>
    <t>ШМБ, 4 группа (Сказка)</t>
  </si>
  <si>
    <t>ШМБ, 18 группа (Ягодка)</t>
  </si>
  <si>
    <t>ШМБ, 17 группа (Ягодка)</t>
  </si>
  <si>
    <t>ШМБ, 2 группа (Росинка)</t>
  </si>
  <si>
    <t>ШМБ, 1 группа (Росинка)</t>
  </si>
  <si>
    <t>Эстрадный вокал (ансамбль) базовый уровень ("Класс Сопрано")</t>
  </si>
  <si>
    <t>Сопрано баз Ансамбль 1</t>
  </si>
  <si>
    <t>Эстрадный вокал (соло) базовый уровень ("Класс Сопрано")</t>
  </si>
  <si>
    <t>Сопрано баз Группа 7 год 1</t>
  </si>
  <si>
    <t>Сопрано баз Группа 6 год 1</t>
  </si>
  <si>
    <t>Сопрано баз Группа 5 год 1</t>
  </si>
  <si>
    <t>Сопрано баз Группа 4 год 1</t>
  </si>
  <si>
    <t>Сопрано баз Группа 3 год 1</t>
  </si>
  <si>
    <t>Сопрано баз Группа 2 год 1</t>
  </si>
  <si>
    <t>Сопрано баз Группа 1 год 1</t>
  </si>
  <si>
    <t>Школа барабанщиц</t>
  </si>
  <si>
    <t>Барабанщицы 2 год</t>
  </si>
  <si>
    <t>Барабанщицы 1 год</t>
  </si>
  <si>
    <t>Jazz funk / Джаз фанк</t>
  </si>
  <si>
    <t>Джаз фанк 13-15 лет</t>
  </si>
  <si>
    <t>Хореография (эстрадный танец) базовый уровень</t>
  </si>
  <si>
    <t>2 год 3 группа</t>
  </si>
  <si>
    <t>2 год 2 группа</t>
  </si>
  <si>
    <t>2 год 1 группа</t>
  </si>
  <si>
    <t>1 базовый</t>
  </si>
  <si>
    <t>1 год 1 группа</t>
  </si>
  <si>
    <t>Вокал (ансамбль) углубленный уровень ("Арт-студио")</t>
  </si>
  <si>
    <t>Ансамбль "Фреш" 3 г.о.</t>
  </si>
  <si>
    <t>Хореография (эстрадный танец) ознакомительный уровень</t>
  </si>
  <si>
    <t>Эстрадный танец 1 озн</t>
  </si>
  <si>
    <t>Юные краеведы</t>
  </si>
  <si>
    <t>Юный краевед, группа 29 (Золушка)</t>
  </si>
  <si>
    <t>Юный краевед, группа 28 (Улыбка)</t>
  </si>
  <si>
    <t>Юный краевед, группа 27 (Улыбка)</t>
  </si>
  <si>
    <t>Юный краевед, группа 26 (Теремок)</t>
  </si>
  <si>
    <t>Юный краевед, группа 25 (Теремок)</t>
  </si>
  <si>
    <t>Юный краевед, группа 24 (Теремок)</t>
  </si>
  <si>
    <t>Юный краевед, группа 23 (Теремок)</t>
  </si>
  <si>
    <t>Юный краевед, группа 22 (Золушка)</t>
  </si>
  <si>
    <t>Юный краевед, группа 21 (Золушка)</t>
  </si>
  <si>
    <t>Юный краевед, группа 20 (Улыбка)</t>
  </si>
  <si>
    <t>Юный краевед, группа 19 (Улыбка)</t>
  </si>
  <si>
    <t>Юный краевед, группа 18 (Ягодка)</t>
  </si>
  <si>
    <t>Юный краевед, группа 17 (Ягодка)</t>
  </si>
  <si>
    <t>Юный краевед, группа 15 (Ягодка)</t>
  </si>
  <si>
    <t>Юный краевед, группа 16 (Ягодка)</t>
  </si>
  <si>
    <t>Юный краевед, группа 13 (Росинка)</t>
  </si>
  <si>
    <t>Юный краевед, группа 14 (Росинка)</t>
  </si>
  <si>
    <t>Юный краевед, группа 1 (Росинка)</t>
  </si>
  <si>
    <t>Юный краевед, группа 2 (Росинка)</t>
  </si>
  <si>
    <t>Юный краевед, группа 3 (Сказка)</t>
  </si>
  <si>
    <t>Юный краевед, группа 4 (Сказка)</t>
  </si>
  <si>
    <t>Юный краевед, группа 12 (Пересвет)</t>
  </si>
  <si>
    <t>Юный краевед, группа 9 (Малыш)</t>
  </si>
  <si>
    <t>Юный краевед, группа 10 (Малыш)</t>
  </si>
  <si>
    <t>Юный краевед, группа 6 (Малыш)</t>
  </si>
  <si>
    <t>Юный краевед, группа 5 (Малыш)</t>
  </si>
  <si>
    <t>Юный краевед, группа 8 (Сказка)</t>
  </si>
  <si>
    <t>Юный краевед, группа 7 (Сказка)</t>
  </si>
  <si>
    <t>Юный краевед, группа 11 (Пересвет)</t>
  </si>
  <si>
    <t>Вокал (углубленный уровень) / (ДТЭП "Бенефис")</t>
  </si>
  <si>
    <t>Бенефис Группа № 2 год 1</t>
  </si>
  <si>
    <t>Бенефис Группа № 1 год 1</t>
  </si>
  <si>
    <t>ЛюбоЗнайка</t>
  </si>
  <si>
    <t>ЛюбоЗнайка 2 (РМР)</t>
  </si>
  <si>
    <t>ЛюбоЗнайка 1 (РМР)</t>
  </si>
  <si>
    <t>Юный гений</t>
  </si>
  <si>
    <t>Юный гений №2 Звездочки</t>
  </si>
  <si>
    <t>Юный гений № 3 Радуга</t>
  </si>
  <si>
    <t>Юный гений № 1 Солнышко</t>
  </si>
  <si>
    <t>Калейдоскоп</t>
  </si>
  <si>
    <t>Калейдоскоп №4</t>
  </si>
  <si>
    <t>Калейдоскоп №3</t>
  </si>
  <si>
    <t>Калейдоскоп №2</t>
  </si>
  <si>
    <t>Калейдоскоп №1</t>
  </si>
  <si>
    <t>Вокал (соло) ознакомительный уровень ("Арт-студио")</t>
  </si>
  <si>
    <t>Арт-студио озн Группа 4 год 1</t>
  </si>
  <si>
    <t>Арт-студио озн Группа 3 год 1</t>
  </si>
  <si>
    <t>Арт-студио озн Группа 2 год 1</t>
  </si>
  <si>
    <t>Арт-студио озн Группа 1 год 1</t>
  </si>
  <si>
    <t>Арт-студио озн Группа 5 год 1</t>
  </si>
  <si>
    <t>Вокал (соло) базовый уровень ("Арт-студио")</t>
  </si>
  <si>
    <t>Арт-студио баз Группа 6 год 5</t>
  </si>
  <si>
    <t>Арт-студио баз Группа 5 год 4</t>
  </si>
  <si>
    <t>Арт-студио баз Группа 4 год 4</t>
  </si>
  <si>
    <t>Арт-студио баз Группа 3 год 2</t>
  </si>
  <si>
    <t>Арт-студио баз Группа 2 год 2</t>
  </si>
  <si>
    <t>Арт-студио баз Группа 1 год 2</t>
  </si>
  <si>
    <t>Error3</t>
  </si>
  <si>
    <t>Вокал (ансамбль) базовый уровень ("Арт-студио")</t>
  </si>
  <si>
    <t>Ансамбль "Маршмеллоу" 3 год</t>
  </si>
  <si>
    <t>Экология и творчество</t>
  </si>
  <si>
    <t>ЭиТ, группа 4 (4 школа, 3-4 класс)</t>
  </si>
  <si>
    <t>ЭиТ, группа 3 (2 школа А)</t>
  </si>
  <si>
    <t>ЭиТ, группа 2 (4 школа)</t>
  </si>
  <si>
    <t>ЭиТ, группа 1 (2 школа)</t>
  </si>
  <si>
    <t>Обучение игре на баяне, аккордеоне» (углубленный уровень)</t>
  </si>
  <si>
    <t>Баян, аккордеон угл Группа № 1 год 1</t>
  </si>
  <si>
    <t>Вокал(народная песня) ансамбль / углубленный уровень ("Светлица")</t>
  </si>
  <si>
    <t>Светлица угл 2 год</t>
  </si>
  <si>
    <t>Корабел</t>
  </si>
  <si>
    <t xml:space="preserve">1 г.о. Корабел </t>
  </si>
  <si>
    <t>Обучение игре на фортепиано (Базарова Е.В.)</t>
  </si>
  <si>
    <t>Фортепиано Базарова Группа № 14 год 5</t>
  </si>
  <si>
    <t>Фортепиано Базарова Группа № 13 год 5</t>
  </si>
  <si>
    <t>Фортепиано Базарова Группа № 12 год 5</t>
  </si>
  <si>
    <t>Фортепиано Базарова Группа № 11 год 4</t>
  </si>
  <si>
    <t>Фортепиано Базарова Группа № 10 год 4</t>
  </si>
  <si>
    <t>Фортепиано Базарова Группа № 9 год 4</t>
  </si>
  <si>
    <t>Фортепиано Базарова Группа № 8 год 3</t>
  </si>
  <si>
    <t>Фортепиано Базарова Группа № 7 год 3</t>
  </si>
  <si>
    <t>Фортепиано Базарова Группа № 6 год 3</t>
  </si>
  <si>
    <t>Фортепиано Базарова Группа № 5 год 3</t>
  </si>
  <si>
    <t>Фортепиано Базарова Группа № 4 год 2</t>
  </si>
  <si>
    <t>Фортепиано Базарова Группа № 3 год 1</t>
  </si>
  <si>
    <t>Фортепиано Базарова Группа № 2 год 1</t>
  </si>
  <si>
    <t>Фортепиано Базарова Группа № 1 год 1</t>
  </si>
  <si>
    <t>фортепиано</t>
  </si>
  <si>
    <t>ОФП с элементами рукопашного боя</t>
  </si>
  <si>
    <t>1 г.о. ОФП с элементами рукопашного боя</t>
  </si>
  <si>
    <t>Обучение игре на ложках (углубленный уровень) / ("Задоринка")</t>
  </si>
  <si>
    <t>Задоринка угл 1 год</t>
  </si>
  <si>
    <t>Задоринка угл 1 год 2023</t>
  </si>
  <si>
    <t>Обучение игре на народных инструментах (базовый уровень)</t>
  </si>
  <si>
    <t xml:space="preserve">Оркестр (базовый) </t>
  </si>
  <si>
    <t>Вокал (базовый уровень) / (ДТЭП "Бенефис")</t>
  </si>
  <si>
    <t>Бенефис Группа 18 год 1</t>
  </si>
  <si>
    <t>Бенефис Группа 17 год 5</t>
  </si>
  <si>
    <t>Бенефис группа 16 год 5</t>
  </si>
  <si>
    <t>Бенефис Группа 15 год 4</t>
  </si>
  <si>
    <t>Бенефис Группа 14 год 4</t>
  </si>
  <si>
    <t>Бенефис Группа 13 год 4</t>
  </si>
  <si>
    <t>Бенефис Группа 12 год 3</t>
  </si>
  <si>
    <t>Бенефис Группа 11 год 2</t>
  </si>
  <si>
    <t>Бенефис Группа 10 год 2</t>
  </si>
  <si>
    <t>Бенефис Группа 9 год 2</t>
  </si>
  <si>
    <t>Бенефис Группа 8 год 2</t>
  </si>
  <si>
    <t>Бенефис Группа 7 год 2</t>
  </si>
  <si>
    <t>Бенефис Группа 6 год 2</t>
  </si>
  <si>
    <t>Бенефис Группа 5 год 2</t>
  </si>
  <si>
    <t>Бенефис Группа 4 год 1</t>
  </si>
  <si>
    <t>Бенефис Группа 3 год 1</t>
  </si>
  <si>
    <t>Бенефис Группа 2 год 1</t>
  </si>
  <si>
    <t>Бенефис общ</t>
  </si>
  <si>
    <t>Краеведение, 7-14 лет</t>
  </si>
  <si>
    <t>Краеведение, группа 6</t>
  </si>
  <si>
    <t>Краеведение, группа 5 (продленка)</t>
  </si>
  <si>
    <t>Краеведение, группа 4 (1 час, прав. гимназия)</t>
  </si>
  <si>
    <t>Краеведение, группа 3 (1 час, прав. гимназия)</t>
  </si>
  <si>
    <t>Краеведение, группа 1 (1 час, прав. гимназия)</t>
  </si>
  <si>
    <t>Краеведение, группа 2 (1 час, прав. гимназия)</t>
  </si>
  <si>
    <t>Мир природы</t>
  </si>
  <si>
    <t>Мир природы №4 (Ладушки)</t>
  </si>
  <si>
    <t>Мир природы №3 (Ладушки)</t>
  </si>
  <si>
    <t>Мир природы №2 (Росинка)</t>
  </si>
  <si>
    <t>Мир природы №1 (Росинка)</t>
  </si>
  <si>
    <t>Хореография (бальный танец) ознакомительный уровень ("Лотос")</t>
  </si>
  <si>
    <t xml:space="preserve">Лотос д/с Полянка </t>
  </si>
  <si>
    <t>Лотос ЦРР № 7 группа 2</t>
  </si>
  <si>
    <t xml:space="preserve">Лотос ЦРР № 7 группа 1 </t>
  </si>
  <si>
    <t>Юный судомоделист</t>
  </si>
  <si>
    <t>1 г.о. Юный судомоделист</t>
  </si>
  <si>
    <t>2 г.о. Настольный теннис</t>
  </si>
  <si>
    <t>1 г.о. Настольный теннис</t>
  </si>
  <si>
    <t>Волейбол 2 г.о. (2 группа)</t>
  </si>
  <si>
    <t>Волейбол 2 г.о. (1 группа)</t>
  </si>
  <si>
    <t>1 г.о. Волейбол (1 группа)</t>
  </si>
  <si>
    <t>ОФП с элементами дзюдо</t>
  </si>
  <si>
    <t>3 г.о. ОФП с элементами Дзюдо</t>
  </si>
  <si>
    <t>2 г.о. Дзюдо</t>
  </si>
  <si>
    <t>Атлетизм</t>
  </si>
  <si>
    <t>Атлетизм 1 г.о.</t>
  </si>
  <si>
    <t>Канистерапия</t>
  </si>
  <si>
    <t>Канистерапия, 2 группа</t>
  </si>
  <si>
    <t>Канистерапия, 1 группа</t>
  </si>
  <si>
    <t>Общий курс дрессировки (ознакомительный уровень)</t>
  </si>
  <si>
    <t>1 г.о. ОКД (ознакомительный)</t>
  </si>
  <si>
    <t>Веселый английский</t>
  </si>
  <si>
    <t>Веселый английский, 4 год, 1 группа</t>
  </si>
  <si>
    <t>Веселый английский, 2 год, 1 группа</t>
  </si>
  <si>
    <t>Веселый английский, 3 год, 1 группа</t>
  </si>
  <si>
    <t>Веселый английский, 3 год, 2 группа</t>
  </si>
  <si>
    <t>Картинг</t>
  </si>
  <si>
    <t>Картинг (базовый)</t>
  </si>
  <si>
    <t>Хореография (бальный танец) базовый уровень ("Лотос")</t>
  </si>
  <si>
    <t>Лотос баз 5 год, 2 группа</t>
  </si>
  <si>
    <t>Лотос баз 5 год, 1 группа</t>
  </si>
  <si>
    <t>Лотос баз 2 год (МАОУ СШ № 2)</t>
  </si>
  <si>
    <t>Лотос баз 3 год, группа 1</t>
  </si>
  <si>
    <t>Лотос баз 1 год, группа 2</t>
  </si>
  <si>
    <t>Лотос баз 1 год, группа 1 (шк.2-1г)</t>
  </si>
  <si>
    <t>Развивайка №1</t>
  </si>
  <si>
    <t>Развивайка №2</t>
  </si>
  <si>
    <t>Вокал (народная песня) соло / базовый уровень ("Светлица")</t>
  </si>
  <si>
    <t>Светлица Группа 18 год 5</t>
  </si>
  <si>
    <t>Светлица Группа 17 год 4</t>
  </si>
  <si>
    <t>Светлица Группа 16 год 4</t>
  </si>
  <si>
    <t>Светлица Группа 15 год 4</t>
  </si>
  <si>
    <t>Светлица Группа 14 год 4</t>
  </si>
  <si>
    <t>Светлица Группа 13 год 4</t>
  </si>
  <si>
    <t>Светлица Группа 12 год 3</t>
  </si>
  <si>
    <t>Светлица Группа 11 год 3</t>
  </si>
  <si>
    <t>Светлица Группа 10 год 3</t>
  </si>
  <si>
    <t>Светлица Группа 9 год 3</t>
  </si>
  <si>
    <t>Светлица Группа 8 год 2</t>
  </si>
  <si>
    <t>Светлица Группа 7 год 2</t>
  </si>
  <si>
    <t>Светлица Группа 6 год 2</t>
  </si>
  <si>
    <t>Светлица Группа 5 год 1</t>
  </si>
  <si>
    <t>Светлица Группа 4 год 1</t>
  </si>
  <si>
    <t>Светлица Группа 3 год 1</t>
  </si>
  <si>
    <t>Светлица Группа 2 год 1</t>
  </si>
  <si>
    <t>Общая база</t>
  </si>
  <si>
    <t>Вокал (народная песня) ансамбль / ознакомит. уровень ("Светлица")</t>
  </si>
  <si>
    <t>Светлица ознакомительный</t>
  </si>
  <si>
    <t>Вокал (народная песня) ансамбль / базовый уровень ("Светлица")</t>
  </si>
  <si>
    <t>Светлица баз 4 год</t>
  </si>
  <si>
    <t>Светлица баз 5 год</t>
  </si>
  <si>
    <t>Светлица баз 3 год</t>
  </si>
  <si>
    <t>Светлица баз 2 год</t>
  </si>
  <si>
    <t>Светлица баз 1 год</t>
  </si>
  <si>
    <t>Мини-футбол</t>
  </si>
  <si>
    <t>Мини-футбол (6-8 лет) №1</t>
  </si>
  <si>
    <t>Изобразительное искусство ( ознакомительный уровень) 5 лет</t>
  </si>
  <si>
    <t>Палитра 1 группа 5 лет</t>
  </si>
  <si>
    <t>Спортивная акробатика</t>
  </si>
  <si>
    <t>1 г.о. Спортивная акробатика (Лобачев М.Н.)</t>
  </si>
  <si>
    <t>Рукопашный бой</t>
  </si>
  <si>
    <t>3 г.о. Рукопашный бой</t>
  </si>
  <si>
    <t>1 г.о. Рукопашный бой</t>
  </si>
  <si>
    <t>Мир вокруг нас</t>
  </si>
  <si>
    <t>Мир вокруг нас, 1 группа</t>
  </si>
  <si>
    <t>Обучение игре на детских музыкальных инструментах ("Концертино")</t>
  </si>
  <si>
    <t>ОДМИ 1 год</t>
  </si>
  <si>
    <t>Чудеса бумагопластики</t>
  </si>
  <si>
    <t>Бумагопластика 22 группа д/с Теремок</t>
  </si>
  <si>
    <t>Бумагопластика 21 группа д/с Теремок</t>
  </si>
  <si>
    <t>Бумагопластика 20 группа д/с Теремок</t>
  </si>
  <si>
    <t>Бумагопластика  19 группа д/с Ладушки</t>
  </si>
  <si>
    <t>Бумагопластика 18 группа д/с Ладушки</t>
  </si>
  <si>
    <t>Бумагопластика 17 группа д/с Ладушки</t>
  </si>
  <si>
    <t>Бумагопластика 16 группа д/с Ладушки</t>
  </si>
  <si>
    <t>Бумагопластика 15 группа д/с Ладушки</t>
  </si>
  <si>
    <t>Бумагопластика 14 группа д/с ЦРР № 7</t>
  </si>
  <si>
    <t>Бумагопластика 13 группа д/с ЦРР № 7</t>
  </si>
  <si>
    <t>Бумагопластика 12 группа д/с Ягодка</t>
  </si>
  <si>
    <t>Бумагопластика 11 группа д/с Ягодка</t>
  </si>
  <si>
    <t>Бумагопластика 10 группа д/с Сказка</t>
  </si>
  <si>
    <t>Бумагопластика 9 группа д/с Сказка</t>
  </si>
  <si>
    <t>Бумагопластика 8 группа д/с Гнездышко</t>
  </si>
  <si>
    <t>Бумагопластика 7 группа д/с Росинка</t>
  </si>
  <si>
    <t>Бумагопластика 6 группа д/с Росинка</t>
  </si>
  <si>
    <t>Бумагопластика 5 группа д/с Росинка</t>
  </si>
  <si>
    <t>Бумагопластика 4 группа д/с Улыбка</t>
  </si>
  <si>
    <t>Бумагопластика 3 группа д/с Улыбка</t>
  </si>
  <si>
    <t>Бумагопластика 2 группа д/с Улыбка</t>
  </si>
  <si>
    <t>Бумагопластика 1 группа д/с Улыбка</t>
  </si>
  <si>
    <t>Общий курс дрессировки  (базовый уровень)</t>
  </si>
  <si>
    <t>1 г.о. ОКД (базовый)</t>
  </si>
  <si>
    <t>Обучение игре на классической гитаре (ознакомительный уровень)</t>
  </si>
  <si>
    <t>Error</t>
  </si>
  <si>
    <t xml:space="preserve">Гитара Группа № 13 год 1 </t>
  </si>
  <si>
    <t xml:space="preserve">Гитара Группа № 12 год 1 </t>
  </si>
  <si>
    <t xml:space="preserve">Гитара Группа № 11 год 1 </t>
  </si>
  <si>
    <t xml:space="preserve">Гитара Группа № 10 год 1 </t>
  </si>
  <si>
    <t>Гитара Группа № 9 год 1</t>
  </si>
  <si>
    <t>Гитара Группа № 8 год 1</t>
  </si>
  <si>
    <t>Гитара Группа № 7 год 1</t>
  </si>
  <si>
    <t>Гитара Группа № 6 год 1</t>
  </si>
  <si>
    <t>Гитара Группа № 5 год 1</t>
  </si>
  <si>
    <t>Гитара Группа № 4 год 1</t>
  </si>
  <si>
    <t>Гитара Группа № 2 год 1</t>
  </si>
  <si>
    <t>Гитара Группа № 1 год 1</t>
  </si>
  <si>
    <t>Обучение игре на ложках / базовый уровень ("Задоринка")</t>
  </si>
  <si>
    <t>Задоринка баз 4 год</t>
  </si>
  <si>
    <t>Задоринка баз 2 год</t>
  </si>
  <si>
    <t>Обучение игре на свирели</t>
  </si>
  <si>
    <t>Свирель 2 год</t>
  </si>
  <si>
    <t>Обучение игре на баяне, аккордеоне (базовый уровень)</t>
  </si>
  <si>
    <t>Баян, аккордеон баз Группа № 15 год 1</t>
  </si>
  <si>
    <t>Баян, аккордеон баз Группа № 14 год 1</t>
  </si>
  <si>
    <t>Баян, аккордеон баз Группа № 13 год 5</t>
  </si>
  <si>
    <t>Баян, аккордеон баз Группа № 12 год 5</t>
  </si>
  <si>
    <t>Баян, аккордеон баз Группа № 11 год 4</t>
  </si>
  <si>
    <t>Баян, аккордеон баз Группа № 10 год 4</t>
  </si>
  <si>
    <t>Баян, аккордеон баз Группа № 9 год 4</t>
  </si>
  <si>
    <t>Баян, аккордеон баз Группа № 8 год 3</t>
  </si>
  <si>
    <t>Баян, аккордеон баз Группа № 7 год 3</t>
  </si>
  <si>
    <t>Баян, аккордеон баз Группа № 6 год 1</t>
  </si>
  <si>
    <t>Баян, аккордеон баз Группа № 5 год 2</t>
  </si>
  <si>
    <t>Баян, аккордеон баз Группа № 4 год 1</t>
  </si>
  <si>
    <t>Баян, аккордеон баз Группа № 3 год 2</t>
  </si>
  <si>
    <t>Баян, аккордеон баз Группа № 2 год 1</t>
  </si>
  <si>
    <t>Баян, аккордеон баз Группа № 1 год 1</t>
  </si>
  <si>
    <t>ОФП с элементами спортивной акробатики</t>
  </si>
  <si>
    <t>ОФП с элементами акробатики (5-7) лет №1</t>
  </si>
  <si>
    <t>ОФП с элементами акробатики (5-7 лет) №2</t>
  </si>
  <si>
    <t>Изонить</t>
  </si>
  <si>
    <t>Изонить Православная гимназия</t>
  </si>
  <si>
    <t>Информатика</t>
  </si>
  <si>
    <t>Мультяшки</t>
  </si>
  <si>
    <t>Лазерная обработка дерева (ЧПУ)</t>
  </si>
  <si>
    <t>Гончарная мастерская "Керамагия"  (ознакомительный уровень)</t>
  </si>
  <si>
    <t>Гончарная мастерская "Керамагия"</t>
  </si>
  <si>
    <t>Быстрее, выше, сильнее (базовый уровень)</t>
  </si>
  <si>
    <t>Быстрее, выше, сильнее</t>
  </si>
  <si>
    <t>Театр на английском</t>
  </si>
  <si>
    <t>Лоскутная мозаика</t>
  </si>
  <si>
    <t>Весёлая строчка</t>
  </si>
  <si>
    <t>Веселая строчка</t>
  </si>
  <si>
    <t>Акварелька (группа 2)</t>
  </si>
  <si>
    <t>Акварелька (группа 1)</t>
  </si>
  <si>
    <t>Почемучка</t>
  </si>
  <si>
    <t>Юный волонтёр</t>
  </si>
  <si>
    <t>Проектология</t>
  </si>
  <si>
    <t>Занимательная информатика</t>
  </si>
  <si>
    <t>Занимательная информатика (2 группа)</t>
  </si>
  <si>
    <t>Занимательная информатика (1 группа)</t>
  </si>
  <si>
    <t>Гончарная мастерская"Керамагия" (базовый уровень)</t>
  </si>
  <si>
    <t>Увлекательная информатика</t>
  </si>
  <si>
    <t>Паутинка Юниор</t>
  </si>
  <si>
    <t>Ткацкая мастерская "Берегиня Профи"</t>
  </si>
  <si>
    <t>Фокус</t>
  </si>
  <si>
    <t>Полигон</t>
  </si>
  <si>
    <t>Ткацкая мастерская «Берегиня»</t>
  </si>
  <si>
    <t>Ткацкая мастерская "Берегиня"</t>
  </si>
  <si>
    <t>Компьютерный мир</t>
  </si>
  <si>
    <t>Говоруша (2 группа)</t>
  </si>
  <si>
    <t>Говоруша (1 группа)</t>
  </si>
  <si>
    <t>Стриж</t>
  </si>
  <si>
    <t>Клякса-вакса</t>
  </si>
  <si>
    <t>Клякса-Вакса (группа 2)</t>
  </si>
  <si>
    <t>Клякса-Вакса (группа 1)</t>
  </si>
  <si>
    <t>Быстрее, выше, сильнее (ознакомительный уровень)</t>
  </si>
  <si>
    <t>Арт-декор</t>
  </si>
  <si>
    <t>Бокс (углублённый уровень)</t>
  </si>
  <si>
    <t>1ый год, Рода Н.В.</t>
  </si>
  <si>
    <t>Страна мастеров</t>
  </si>
  <si>
    <t>1-ый год, Гусева Н.В.</t>
  </si>
  <si>
    <t>Вокал (углубленный)</t>
  </si>
  <si>
    <t>Вокал для дошкольников</t>
  </si>
  <si>
    <t>Дошкольники, Усанова Г.Н.</t>
  </si>
  <si>
    <t>Народные танцы (углубленный уровень)</t>
  </si>
  <si>
    <t>1ый год (углубленный), Шимикова А.В.</t>
  </si>
  <si>
    <t>Радужная палитра</t>
  </si>
  <si>
    <t>БОКС</t>
  </si>
  <si>
    <t>1й год Рода Н.В.</t>
  </si>
  <si>
    <t>ОФП с элементами бокса</t>
  </si>
  <si>
    <t>ОФП с элементами Бокса</t>
  </si>
  <si>
    <t>Мини-футбол (углубленный)</t>
  </si>
  <si>
    <t>Мини-футбол (10-14 лет), углубленный</t>
  </si>
  <si>
    <t>Мини-футбол(14-18 лет), углубленный Глова М.Е.</t>
  </si>
  <si>
    <t>Компьютерный</t>
  </si>
  <si>
    <t>1-ый год, Рыжова И.В.</t>
  </si>
  <si>
    <t>Дошколенок: Знайки и Умнички (6 – 7 лет)</t>
  </si>
  <si>
    <t>ЗНАЙКИ, 1-й год, Шахова Н.В.</t>
  </si>
  <si>
    <t>Цирковая студия (8 – 16 лет)</t>
  </si>
  <si>
    <t>Цирковая, Оврагова М.С.</t>
  </si>
  <si>
    <t>Народные танцы</t>
  </si>
  <si>
    <t>1-ый год Каликино2, Кукушкин Е.П.</t>
  </si>
  <si>
    <t xml:space="preserve">1-ый год Каликино1, Кукушкин Е.П. </t>
  </si>
  <si>
    <t>2-ой год Каликино, Кукушкин Е.П.</t>
  </si>
  <si>
    <t>Эстрадные танцы</t>
  </si>
  <si>
    <t>№1 1ый год Шимикова А.В.</t>
  </si>
  <si>
    <t>1-й год, Дошкольники Шимикова А.В.</t>
  </si>
  <si>
    <t>№2 1-й год Шимикова А.В.</t>
  </si>
  <si>
    <t>Вокал</t>
  </si>
  <si>
    <t>3-ий год обучения, Усанова Г.Н.</t>
  </si>
  <si>
    <t>2-ой год обучения, Усанова Г.Н.</t>
  </si>
  <si>
    <t>1-ый год обучения, Усанова Г.Н.</t>
  </si>
  <si>
    <t>Радужная мозаика. Чистое поле (7 – 12 лет)</t>
  </si>
  <si>
    <t>1-ый год Чистое поле, Гусева Н.В.</t>
  </si>
  <si>
    <t>Радуга (7 – 18 лет)</t>
  </si>
  <si>
    <t>1-ый год , Гусева Н.В.</t>
  </si>
  <si>
    <t>Затейник</t>
  </si>
  <si>
    <t>1-ый год обучения, Большакова Г.Е.</t>
  </si>
  <si>
    <t>Дошколенок Развивайки (5 – 6 лет)</t>
  </si>
  <si>
    <t>РАЗВИВАЙКИ, 1-ая,Шахова Н.В.</t>
  </si>
  <si>
    <t>Спортивная акробатика (дошкольники)</t>
  </si>
  <si>
    <t>1-ый год  Оврагова М.С.</t>
  </si>
  <si>
    <t>Спортивная акробатика (7 – 18 лет)</t>
  </si>
  <si>
    <t>3й год №2 , Оврагова М.С.</t>
  </si>
  <si>
    <t xml:space="preserve">3й год №1, Оврагова М.С. </t>
  </si>
  <si>
    <t>1й год Оврагова М.С.</t>
  </si>
  <si>
    <t xml:space="preserve">4-й Линда Латышев С.А. </t>
  </si>
  <si>
    <t>2-й Линда Латышев С.А.</t>
  </si>
  <si>
    <t xml:space="preserve">1-й Сормовский Пролетарий Латышев С.А. </t>
  </si>
  <si>
    <t>Мини-футбол (дошкольники), ознакомительный</t>
  </si>
  <si>
    <t>1 год обучения, Глова М.Е.</t>
  </si>
  <si>
    <t>Мини-футбол (7 лет), базовый</t>
  </si>
  <si>
    <t>1ый год Глова М.Е.</t>
  </si>
  <si>
    <t>2й год , Глова М.Е.</t>
  </si>
  <si>
    <t>5-й год. Глова М.Е.</t>
  </si>
  <si>
    <t>Волшебная мастерская</t>
  </si>
  <si>
    <t>Азбука звуков</t>
  </si>
  <si>
    <t>Мюзикл</t>
  </si>
  <si>
    <t>"Развивайка"</t>
  </si>
  <si>
    <t>АВС Алфавит</t>
  </si>
  <si>
    <t>"АВС Алфавит" 1 группа</t>
  </si>
  <si>
    <t>Мир в объективе</t>
  </si>
  <si>
    <t>"Мир в объективе"</t>
  </si>
  <si>
    <t>Инструментальное исполнительство</t>
  </si>
  <si>
    <t>"Инструментальное исполнительство"  Корягина</t>
  </si>
  <si>
    <t xml:space="preserve">"Инструментальное исполнительство" Никольская </t>
  </si>
  <si>
    <t xml:space="preserve">"Инструментальное исполнительство" Бубнов </t>
  </si>
  <si>
    <t xml:space="preserve">"Инструментальное исполнительство" Красильникова </t>
  </si>
  <si>
    <t>"Инструментальное исполнительство" Луковникова Аня</t>
  </si>
  <si>
    <t>"Инструментальное исполнительство" Старченко Тая</t>
  </si>
  <si>
    <t>"Инструментальное исполнительство" Фомичев Стас</t>
  </si>
  <si>
    <t>"Инструментальное исполнительство" Рыбакова Таисия</t>
  </si>
  <si>
    <t>Мувими</t>
  </si>
  <si>
    <t>Райзинг дэнс</t>
  </si>
  <si>
    <t>"Райзинг дэнс"</t>
  </si>
  <si>
    <t>Юный краевед</t>
  </si>
  <si>
    <t>"Фантазия"</t>
  </si>
  <si>
    <t>Камертон</t>
  </si>
  <si>
    <t>Шайнинг-дэнс</t>
  </si>
  <si>
    <t>Медиа-журналистика</t>
  </si>
  <si>
    <t>Ягодки</t>
  </si>
  <si>
    <t>Домисольки</t>
  </si>
  <si>
    <t>"Домисольки"</t>
  </si>
  <si>
    <t>Английский для малышей</t>
  </si>
  <si>
    <t>3 группа</t>
  </si>
  <si>
    <t xml:space="preserve"> 2 группа</t>
  </si>
  <si>
    <t>«Веселый английский»</t>
  </si>
  <si>
    <t xml:space="preserve"> 1 группа</t>
  </si>
  <si>
    <t>«Ознакомительный английский»</t>
  </si>
  <si>
    <t>Капельки</t>
  </si>
  <si>
    <t>Веселая палитра</t>
  </si>
  <si>
    <t>Радуга</t>
  </si>
  <si>
    <t>Чирлидинг</t>
  </si>
  <si>
    <t>Мой край</t>
  </si>
  <si>
    <t xml:space="preserve">1 год обучения </t>
  </si>
  <si>
    <t>Робототехника</t>
  </si>
  <si>
    <t>2 год обучения</t>
  </si>
  <si>
    <t>Мастерская творчества</t>
  </si>
  <si>
    <t>4 группа. Мечта</t>
  </si>
  <si>
    <t>3 группа Радуга</t>
  </si>
  <si>
    <t>2 группа Ивушка</t>
  </si>
  <si>
    <t>1 группа Ивушка</t>
  </si>
  <si>
    <t>Дошколенок</t>
  </si>
  <si>
    <t>Издательское дело и журналистика</t>
  </si>
  <si>
    <t>Этюд</t>
  </si>
  <si>
    <t>Лицедеи</t>
  </si>
  <si>
    <t>Драматический театр "Лицедеи"</t>
  </si>
  <si>
    <t>Сколько должно быть</t>
  </si>
  <si>
    <t>Сколько не хватает</t>
  </si>
  <si>
    <t>легкая атлетика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</si>
</sst>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rgb="FF000000"/>
      <name val="Times New Roman"/>
    </font>
    <font>
      <sz val="11"/>
      <color theme="1"/>
      <name val="Calibri"/>
    </font>
    <font>
      <sz val="11"/>
      <color rgb="FF333333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3" fillId="5" borderId="1" xfId="0" applyFont="1" applyFill="1" applyBorder="1" applyAlignment="1"/>
    <xf numFmtId="0" fontId="3" fillId="6" borderId="1" xfId="0" applyFont="1" applyFill="1" applyBorder="1" applyAlignment="1"/>
    <xf numFmtId="0" fontId="3" fillId="7" borderId="1" xfId="0" applyFont="1" applyFill="1" applyBorder="1" applyAlignment="1"/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 x14ac:dyDescent="0.25"/>
  <cols>
    <col min="1" max="1" width="28.85546875" customWidth="1"/>
    <col min="2" max="2" width="12.5703125" customWidth="1"/>
    <col min="3" max="3" width="14.7109375" customWidth="1"/>
    <col min="4" max="26" width="8" customWidth="1"/>
  </cols>
  <sheetData>
    <row r="1" spans="1:3" ht="60" customHeight="1" x14ac:dyDescent="0.25">
      <c r="A1" s="1" t="s">
        <v>0</v>
      </c>
      <c r="B1" s="2" t="s">
        <v>1</v>
      </c>
      <c r="C1" s="2" t="s">
        <v>2</v>
      </c>
    </row>
    <row r="2" spans="1:3" x14ac:dyDescent="0.25">
      <c r="A2" s="1" t="s">
        <v>3</v>
      </c>
      <c r="B2" s="3">
        <f t="shared" ref="B2:C2" si="0">SUM(B3:B9)</f>
        <v>5373</v>
      </c>
      <c r="C2" s="3">
        <f t="shared" si="0"/>
        <v>6505</v>
      </c>
    </row>
    <row r="3" spans="1:3" x14ac:dyDescent="0.25">
      <c r="A3" s="4" t="s">
        <v>4</v>
      </c>
      <c r="B3" s="5">
        <v>560</v>
      </c>
      <c r="C3" s="5">
        <f>КАРАВЕЛЛА!H56</f>
        <v>490</v>
      </c>
    </row>
    <row r="4" spans="1:3" x14ac:dyDescent="0.25">
      <c r="A4" s="6" t="s">
        <v>5</v>
      </c>
      <c r="B4" s="5">
        <v>1204</v>
      </c>
      <c r="C4" s="5">
        <f>ЦДЮТЭ!F85</f>
        <v>1152</v>
      </c>
    </row>
    <row r="5" spans="1:3" x14ac:dyDescent="0.25">
      <c r="A5" s="4" t="s">
        <v>6</v>
      </c>
      <c r="B5" s="5">
        <v>2349</v>
      </c>
      <c r="C5" s="5">
        <f>АЛИСА!H416</f>
        <v>3699</v>
      </c>
    </row>
    <row r="6" spans="1:3" x14ac:dyDescent="0.25">
      <c r="A6" s="4" t="s">
        <v>7</v>
      </c>
      <c r="B6" s="7">
        <v>305</v>
      </c>
      <c r="C6" s="7">
        <f>КОЛОСОК!H33</f>
        <v>335</v>
      </c>
    </row>
    <row r="7" spans="1:3" x14ac:dyDescent="0.25">
      <c r="A7" s="4" t="s">
        <v>8</v>
      </c>
      <c r="B7" s="5">
        <v>555</v>
      </c>
      <c r="C7" s="5">
        <f>СТАРТ!H39</f>
        <v>581</v>
      </c>
    </row>
    <row r="8" spans="1:3" x14ac:dyDescent="0.25">
      <c r="A8" s="4" t="s">
        <v>9</v>
      </c>
      <c r="B8" s="5">
        <v>150</v>
      </c>
      <c r="C8" s="5">
        <f>ИВОЛГА!H47</f>
        <v>111</v>
      </c>
    </row>
    <row r="9" spans="1:3" x14ac:dyDescent="0.25">
      <c r="A9" s="4" t="s">
        <v>10</v>
      </c>
      <c r="B9" s="5">
        <v>250</v>
      </c>
      <c r="C9" s="5">
        <f>АТЛЕТ!H18</f>
        <v>137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tabSelected="1" topLeftCell="A55" workbookViewId="0">
      <selection activeCell="M59" sqref="M59"/>
    </sheetView>
  </sheetViews>
  <sheetFormatPr defaultColWidth="14.42578125" defaultRowHeight="15" customHeight="1" x14ac:dyDescent="0.25"/>
  <cols>
    <col min="1" max="1" width="17" customWidth="1"/>
    <col min="2" max="2" width="12.85546875" customWidth="1"/>
    <col min="3" max="3" width="48" customWidth="1"/>
    <col min="4" max="4" width="8" customWidth="1"/>
    <col min="5" max="5" width="31" customWidth="1"/>
    <col min="6" max="6" width="15.28515625" customWidth="1"/>
    <col min="7" max="7" width="11.5703125" customWidth="1"/>
    <col min="8" max="24" width="8" customWidth="1"/>
  </cols>
  <sheetData>
    <row r="1" spans="1:8" ht="45" customHeight="1" x14ac:dyDescent="0.25">
      <c r="A1" s="8" t="s">
        <v>11</v>
      </c>
      <c r="B1" s="9" t="s">
        <v>12</v>
      </c>
      <c r="C1" s="8" t="s">
        <v>13</v>
      </c>
      <c r="D1" s="9" t="s">
        <v>14</v>
      </c>
      <c r="E1" s="8" t="s">
        <v>15</v>
      </c>
      <c r="F1" s="9" t="s">
        <v>18</v>
      </c>
      <c r="G1" s="22" t="s">
        <v>868</v>
      </c>
      <c r="H1" s="25" t="s">
        <v>869</v>
      </c>
    </row>
    <row r="2" spans="1:8" x14ac:dyDescent="0.25">
      <c r="A2" s="8" t="s">
        <v>5</v>
      </c>
      <c r="B2" s="8"/>
      <c r="C2" s="8" t="s">
        <v>870</v>
      </c>
      <c r="D2" s="8">
        <v>103674</v>
      </c>
      <c r="E2" s="8" t="s">
        <v>19</v>
      </c>
      <c r="F2" s="18">
        <v>10</v>
      </c>
      <c r="G2" s="23">
        <v>15</v>
      </c>
      <c r="H2" s="20">
        <v>5</v>
      </c>
    </row>
    <row r="3" spans="1:8" x14ac:dyDescent="0.25">
      <c r="A3" s="8" t="s">
        <v>5</v>
      </c>
      <c r="B3" s="8"/>
      <c r="C3" s="8"/>
      <c r="D3" s="8">
        <v>103673</v>
      </c>
      <c r="E3" s="8" t="s">
        <v>20</v>
      </c>
      <c r="F3" s="27">
        <v>14</v>
      </c>
      <c r="G3" s="23">
        <v>15</v>
      </c>
      <c r="H3" s="20">
        <v>1</v>
      </c>
    </row>
    <row r="4" spans="1:8" x14ac:dyDescent="0.25">
      <c r="A4" s="8" t="s">
        <v>5</v>
      </c>
      <c r="B4" s="8">
        <v>42347</v>
      </c>
      <c r="C4" s="8" t="s">
        <v>21</v>
      </c>
      <c r="D4" s="8">
        <v>103040</v>
      </c>
      <c r="E4" s="8" t="s">
        <v>22</v>
      </c>
      <c r="F4" s="18">
        <v>11</v>
      </c>
      <c r="G4" s="23">
        <v>12</v>
      </c>
      <c r="H4" s="20">
        <v>1</v>
      </c>
    </row>
    <row r="5" spans="1:8" x14ac:dyDescent="0.25">
      <c r="A5" s="8" t="s">
        <v>5</v>
      </c>
      <c r="B5" s="8"/>
      <c r="C5" s="8"/>
      <c r="D5" s="8">
        <v>103038</v>
      </c>
      <c r="E5" s="8" t="s">
        <v>23</v>
      </c>
      <c r="F5" s="19">
        <v>15</v>
      </c>
      <c r="G5" s="23">
        <v>15</v>
      </c>
      <c r="H5" s="26"/>
    </row>
    <row r="6" spans="1:8" x14ac:dyDescent="0.25">
      <c r="A6" s="8" t="s">
        <v>5</v>
      </c>
      <c r="B6" s="8">
        <v>42334</v>
      </c>
      <c r="C6" s="8" t="s">
        <v>24</v>
      </c>
      <c r="D6" s="8">
        <v>102917</v>
      </c>
      <c r="E6" s="8" t="s">
        <v>23</v>
      </c>
      <c r="F6" s="19">
        <v>12</v>
      </c>
      <c r="G6" s="23">
        <v>12</v>
      </c>
      <c r="H6" s="26"/>
    </row>
    <row r="7" spans="1:8" x14ac:dyDescent="0.25">
      <c r="A7" s="8" t="s">
        <v>5</v>
      </c>
      <c r="B7" s="8">
        <v>42131</v>
      </c>
      <c r="C7" s="8" t="s">
        <v>25</v>
      </c>
      <c r="D7" s="8">
        <v>101934</v>
      </c>
      <c r="E7" s="8" t="s">
        <v>23</v>
      </c>
      <c r="F7" s="19">
        <v>15</v>
      </c>
      <c r="G7" s="23">
        <v>15</v>
      </c>
      <c r="H7" s="26"/>
    </row>
    <row r="8" spans="1:8" x14ac:dyDescent="0.25">
      <c r="A8" s="8" t="s">
        <v>5</v>
      </c>
      <c r="B8" s="8">
        <v>36803</v>
      </c>
      <c r="C8" s="8" t="s">
        <v>26</v>
      </c>
      <c r="D8" s="8">
        <v>100782</v>
      </c>
      <c r="E8" s="8" t="s">
        <v>22</v>
      </c>
      <c r="F8" s="19">
        <v>15</v>
      </c>
      <c r="G8" s="23">
        <v>15</v>
      </c>
      <c r="H8" s="26"/>
    </row>
    <row r="9" spans="1:8" x14ac:dyDescent="0.25">
      <c r="A9" s="8" t="s">
        <v>5</v>
      </c>
      <c r="B9" s="8"/>
      <c r="C9" s="8"/>
      <c r="D9" s="8">
        <v>100781</v>
      </c>
      <c r="E9" s="8" t="s">
        <v>23</v>
      </c>
      <c r="F9" s="19">
        <v>15</v>
      </c>
      <c r="G9" s="23">
        <v>15</v>
      </c>
      <c r="H9" s="26"/>
    </row>
    <row r="10" spans="1:8" x14ac:dyDescent="0.25">
      <c r="A10" s="8" t="s">
        <v>5</v>
      </c>
      <c r="B10" s="8">
        <v>36499</v>
      </c>
      <c r="C10" s="8" t="s">
        <v>27</v>
      </c>
      <c r="D10" s="8">
        <v>101360</v>
      </c>
      <c r="E10" s="8" t="s">
        <v>28</v>
      </c>
      <c r="F10" s="19">
        <v>15</v>
      </c>
      <c r="G10" s="23">
        <v>15</v>
      </c>
      <c r="H10" s="26"/>
    </row>
    <row r="11" spans="1:8" x14ac:dyDescent="0.25">
      <c r="A11" s="8" t="s">
        <v>5</v>
      </c>
      <c r="B11" s="8">
        <v>36496</v>
      </c>
      <c r="C11" s="8" t="s">
        <v>29</v>
      </c>
      <c r="D11" s="8">
        <v>101358</v>
      </c>
      <c r="E11" s="8" t="s">
        <v>30</v>
      </c>
      <c r="F11" s="19">
        <v>16</v>
      </c>
      <c r="G11" s="23">
        <v>16</v>
      </c>
      <c r="H11" s="26"/>
    </row>
    <row r="12" spans="1:8" x14ac:dyDescent="0.25">
      <c r="A12" s="8" t="s">
        <v>5</v>
      </c>
      <c r="B12" s="8"/>
      <c r="C12" s="8"/>
      <c r="D12" s="8">
        <v>101355</v>
      </c>
      <c r="E12" s="8" t="s">
        <v>31</v>
      </c>
      <c r="F12" s="19">
        <v>15</v>
      </c>
      <c r="G12" s="23">
        <v>15</v>
      </c>
      <c r="H12" s="26"/>
    </row>
    <row r="13" spans="1:8" x14ac:dyDescent="0.25">
      <c r="A13" s="8" t="s">
        <v>5</v>
      </c>
      <c r="B13" s="8">
        <v>35791</v>
      </c>
      <c r="C13" s="8" t="s">
        <v>32</v>
      </c>
      <c r="D13" s="8">
        <v>80564</v>
      </c>
      <c r="E13" s="8" t="s">
        <v>22</v>
      </c>
      <c r="F13" s="19">
        <v>15</v>
      </c>
      <c r="G13" s="23">
        <v>15</v>
      </c>
      <c r="H13" s="26"/>
    </row>
    <row r="14" spans="1:8" x14ac:dyDescent="0.25">
      <c r="A14" s="8" t="s">
        <v>5</v>
      </c>
      <c r="B14" s="8"/>
      <c r="C14" s="8"/>
      <c r="D14" s="8">
        <v>79059</v>
      </c>
      <c r="E14" s="8" t="s">
        <v>23</v>
      </c>
      <c r="F14" s="19">
        <v>15</v>
      </c>
      <c r="G14" s="23">
        <v>15</v>
      </c>
      <c r="H14" s="26"/>
    </row>
    <row r="15" spans="1:8" x14ac:dyDescent="0.25">
      <c r="A15" s="8" t="s">
        <v>5</v>
      </c>
      <c r="B15" s="8"/>
      <c r="C15" s="8" t="s">
        <v>33</v>
      </c>
      <c r="D15" s="8">
        <v>79047</v>
      </c>
      <c r="E15" s="8" t="s">
        <v>23</v>
      </c>
      <c r="F15" s="19">
        <v>15</v>
      </c>
      <c r="G15" s="23">
        <v>15</v>
      </c>
      <c r="H15" s="26"/>
    </row>
    <row r="16" spans="1:8" x14ac:dyDescent="0.25">
      <c r="A16" s="8" t="s">
        <v>5</v>
      </c>
      <c r="B16" s="8">
        <v>35763</v>
      </c>
      <c r="C16" s="8" t="s">
        <v>34</v>
      </c>
      <c r="D16" s="8">
        <v>102641</v>
      </c>
      <c r="E16" s="8" t="s">
        <v>35</v>
      </c>
      <c r="F16" s="19">
        <v>15</v>
      </c>
      <c r="G16" s="23">
        <v>15</v>
      </c>
      <c r="H16" s="26"/>
    </row>
    <row r="17" spans="1:8" x14ac:dyDescent="0.25">
      <c r="A17" s="8" t="s">
        <v>5</v>
      </c>
      <c r="B17" s="8"/>
      <c r="C17" s="8"/>
      <c r="D17" s="8">
        <v>79005</v>
      </c>
      <c r="E17" s="8" t="s">
        <v>36</v>
      </c>
      <c r="F17" s="19">
        <v>15</v>
      </c>
      <c r="G17" s="23">
        <v>15</v>
      </c>
      <c r="H17" s="26"/>
    </row>
    <row r="18" spans="1:8" x14ac:dyDescent="0.25">
      <c r="A18" s="8" t="s">
        <v>5</v>
      </c>
      <c r="B18" s="8">
        <v>34147</v>
      </c>
      <c r="C18" s="8" t="s">
        <v>37</v>
      </c>
      <c r="D18" s="8">
        <v>100780</v>
      </c>
      <c r="E18" s="8" t="s">
        <v>38</v>
      </c>
      <c r="F18" s="19">
        <v>14</v>
      </c>
      <c r="G18" s="23">
        <v>14</v>
      </c>
      <c r="H18" s="26"/>
    </row>
    <row r="19" spans="1:8" ht="15.75" customHeight="1" x14ac:dyDescent="0.25">
      <c r="A19" s="8" t="s">
        <v>5</v>
      </c>
      <c r="B19" s="8"/>
      <c r="C19" s="8"/>
      <c r="D19" s="8">
        <v>100779</v>
      </c>
      <c r="E19" s="8" t="s">
        <v>39</v>
      </c>
      <c r="F19" s="19">
        <v>17</v>
      </c>
      <c r="G19" s="23">
        <v>17</v>
      </c>
      <c r="H19" s="26"/>
    </row>
    <row r="20" spans="1:8" ht="15.75" customHeight="1" x14ac:dyDescent="0.25">
      <c r="A20" s="8" t="s">
        <v>5</v>
      </c>
      <c r="B20" s="8"/>
      <c r="C20" s="8"/>
      <c r="D20" s="8">
        <v>100778</v>
      </c>
      <c r="E20" s="8" t="s">
        <v>40</v>
      </c>
      <c r="F20" s="19">
        <v>14</v>
      </c>
      <c r="G20" s="23">
        <v>14</v>
      </c>
      <c r="H20" s="26"/>
    </row>
    <row r="21" spans="1:8" ht="15.75" customHeight="1" x14ac:dyDescent="0.25">
      <c r="A21" s="8" t="s">
        <v>5</v>
      </c>
      <c r="B21" s="8">
        <v>29621</v>
      </c>
      <c r="C21" s="8" t="s">
        <v>41</v>
      </c>
      <c r="D21" s="8">
        <v>100787</v>
      </c>
      <c r="E21" s="8" t="s">
        <v>42</v>
      </c>
      <c r="F21" s="19">
        <v>15</v>
      </c>
      <c r="G21" s="23">
        <v>15</v>
      </c>
      <c r="H21" s="26"/>
    </row>
    <row r="22" spans="1:8" ht="15.75" customHeight="1" x14ac:dyDescent="0.25">
      <c r="A22" s="8" t="s">
        <v>5</v>
      </c>
      <c r="B22" s="8"/>
      <c r="C22" s="8"/>
      <c r="D22" s="8">
        <v>100786</v>
      </c>
      <c r="E22" s="8" t="s">
        <v>38</v>
      </c>
      <c r="F22" s="19">
        <v>15</v>
      </c>
      <c r="G22" s="23">
        <v>15</v>
      </c>
      <c r="H22" s="26"/>
    </row>
    <row r="23" spans="1:8" ht="15.75" customHeight="1" x14ac:dyDescent="0.25">
      <c r="A23" s="8" t="s">
        <v>5</v>
      </c>
      <c r="B23" s="8"/>
      <c r="C23" s="8" t="s">
        <v>41</v>
      </c>
      <c r="D23" s="8">
        <v>100785</v>
      </c>
      <c r="E23" s="8" t="s">
        <v>39</v>
      </c>
      <c r="F23" s="27">
        <v>13</v>
      </c>
      <c r="G23" s="23">
        <v>15</v>
      </c>
      <c r="H23" s="20">
        <v>2</v>
      </c>
    </row>
    <row r="24" spans="1:8" ht="15.75" customHeight="1" x14ac:dyDescent="0.25">
      <c r="A24" s="8" t="s">
        <v>5</v>
      </c>
      <c r="B24" s="8"/>
      <c r="C24" s="8"/>
      <c r="D24" s="8">
        <v>100784</v>
      </c>
      <c r="E24" s="8" t="s">
        <v>40</v>
      </c>
      <c r="F24" s="19">
        <v>12</v>
      </c>
      <c r="G24" s="23">
        <v>12</v>
      </c>
      <c r="H24" s="26"/>
    </row>
    <row r="25" spans="1:8" ht="15.75" customHeight="1" x14ac:dyDescent="0.25">
      <c r="A25" s="8" t="s">
        <v>5</v>
      </c>
      <c r="B25" s="8">
        <v>29611</v>
      </c>
      <c r="C25" s="8" t="s">
        <v>43</v>
      </c>
      <c r="D25" s="8">
        <v>61217</v>
      </c>
      <c r="E25" s="8" t="s">
        <v>44</v>
      </c>
      <c r="F25" s="19">
        <v>15</v>
      </c>
      <c r="G25" s="23">
        <v>15</v>
      </c>
      <c r="H25" s="26"/>
    </row>
    <row r="26" spans="1:8" ht="15.75" customHeight="1" x14ac:dyDescent="0.25">
      <c r="A26" s="8" t="s">
        <v>5</v>
      </c>
      <c r="B26" s="8">
        <v>29118</v>
      </c>
      <c r="C26" s="8" t="s">
        <v>45</v>
      </c>
      <c r="D26" s="8">
        <v>103168</v>
      </c>
      <c r="E26" s="8" t="s">
        <v>46</v>
      </c>
      <c r="F26" s="19">
        <v>15</v>
      </c>
      <c r="G26" s="23">
        <v>15</v>
      </c>
      <c r="H26" s="26"/>
    </row>
    <row r="27" spans="1:8" ht="15.75" customHeight="1" x14ac:dyDescent="0.25">
      <c r="A27" s="8" t="s">
        <v>5</v>
      </c>
      <c r="B27" s="8"/>
      <c r="C27" s="8"/>
      <c r="D27" s="8">
        <v>94904</v>
      </c>
      <c r="E27" s="8" t="s">
        <v>47</v>
      </c>
      <c r="F27" s="19">
        <v>15</v>
      </c>
      <c r="G27" s="23">
        <v>15</v>
      </c>
      <c r="H27" s="26"/>
    </row>
    <row r="28" spans="1:8" ht="15.75" customHeight="1" x14ac:dyDescent="0.25">
      <c r="A28" s="8" t="s">
        <v>5</v>
      </c>
      <c r="B28" s="8"/>
      <c r="C28" s="8"/>
      <c r="D28" s="8">
        <v>85315</v>
      </c>
      <c r="E28" s="8" t="s">
        <v>48</v>
      </c>
      <c r="F28" s="19">
        <v>15</v>
      </c>
      <c r="G28" s="23">
        <v>15</v>
      </c>
      <c r="H28" s="26"/>
    </row>
    <row r="29" spans="1:8" ht="15.75" customHeight="1" x14ac:dyDescent="0.25">
      <c r="A29" s="8" t="s">
        <v>5</v>
      </c>
      <c r="B29" s="8"/>
      <c r="C29" s="8"/>
      <c r="D29" s="8">
        <v>85314</v>
      </c>
      <c r="E29" s="8" t="s">
        <v>49</v>
      </c>
      <c r="F29" s="19">
        <v>15</v>
      </c>
      <c r="G29" s="23">
        <v>15</v>
      </c>
      <c r="H29" s="26"/>
    </row>
    <row r="30" spans="1:8" ht="15.75" customHeight="1" x14ac:dyDescent="0.25">
      <c r="A30" s="8" t="s">
        <v>5</v>
      </c>
      <c r="B30" s="8">
        <v>28949</v>
      </c>
      <c r="C30" s="8" t="s">
        <v>50</v>
      </c>
      <c r="D30" s="8">
        <v>58898</v>
      </c>
      <c r="E30" s="8" t="s">
        <v>51</v>
      </c>
      <c r="F30" s="19">
        <v>15</v>
      </c>
      <c r="G30" s="23">
        <v>15</v>
      </c>
      <c r="H30" s="26"/>
    </row>
    <row r="31" spans="1:8" ht="15.75" customHeight="1" x14ac:dyDescent="0.25">
      <c r="A31" s="8" t="s">
        <v>5</v>
      </c>
      <c r="B31" s="8">
        <v>28948</v>
      </c>
      <c r="C31" s="8" t="s">
        <v>52</v>
      </c>
      <c r="D31" s="8">
        <v>58897</v>
      </c>
      <c r="E31" s="8" t="s">
        <v>51</v>
      </c>
      <c r="F31" s="19">
        <v>15</v>
      </c>
      <c r="G31" s="23">
        <v>15</v>
      </c>
      <c r="H31" s="26"/>
    </row>
    <row r="32" spans="1:8" ht="15.75" customHeight="1" x14ac:dyDescent="0.25">
      <c r="A32" s="8" t="s">
        <v>5</v>
      </c>
      <c r="B32" s="8">
        <v>28812</v>
      </c>
      <c r="C32" s="8" t="s">
        <v>53</v>
      </c>
      <c r="D32" s="8">
        <v>58458</v>
      </c>
      <c r="E32" s="8" t="s">
        <v>54</v>
      </c>
      <c r="F32" s="19">
        <v>15</v>
      </c>
      <c r="G32" s="24">
        <v>15</v>
      </c>
      <c r="H32" s="26"/>
    </row>
    <row r="33" spans="1:8" ht="15.75" customHeight="1" x14ac:dyDescent="0.25">
      <c r="A33" s="8" t="s">
        <v>5</v>
      </c>
      <c r="B33" s="8"/>
      <c r="C33" s="8"/>
      <c r="D33" s="8">
        <v>58455</v>
      </c>
      <c r="E33" s="8" t="s">
        <v>55</v>
      </c>
      <c r="F33" s="19">
        <v>15</v>
      </c>
      <c r="G33" s="24">
        <v>15</v>
      </c>
      <c r="H33" s="26"/>
    </row>
    <row r="34" spans="1:8" ht="15.75" customHeight="1" x14ac:dyDescent="0.25">
      <c r="A34" s="8" t="s">
        <v>5</v>
      </c>
      <c r="B34" s="8">
        <v>21618</v>
      </c>
      <c r="C34" s="8" t="s">
        <v>56</v>
      </c>
      <c r="D34" s="8">
        <v>82329</v>
      </c>
      <c r="E34" s="8" t="s">
        <v>57</v>
      </c>
      <c r="F34" s="19">
        <v>15</v>
      </c>
      <c r="G34" s="24">
        <v>15</v>
      </c>
      <c r="H34" s="26"/>
    </row>
    <row r="35" spans="1:8" ht="15.75" customHeight="1" x14ac:dyDescent="0.25">
      <c r="A35" s="8" t="s">
        <v>5</v>
      </c>
      <c r="B35" s="8">
        <v>18865</v>
      </c>
      <c r="C35" s="8" t="s">
        <v>58</v>
      </c>
      <c r="D35" s="8">
        <v>101391</v>
      </c>
      <c r="E35" s="8" t="s">
        <v>59</v>
      </c>
      <c r="F35" s="19">
        <v>15</v>
      </c>
      <c r="G35" s="24">
        <v>15</v>
      </c>
      <c r="H35" s="26"/>
    </row>
    <row r="36" spans="1:8" ht="15.75" customHeight="1" x14ac:dyDescent="0.25">
      <c r="A36" s="8" t="s">
        <v>5</v>
      </c>
      <c r="B36" s="8"/>
      <c r="C36" s="8"/>
      <c r="D36" s="8">
        <v>32895</v>
      </c>
      <c r="E36" s="8" t="s">
        <v>60</v>
      </c>
      <c r="F36" s="19">
        <v>15</v>
      </c>
      <c r="G36" s="24">
        <v>15</v>
      </c>
      <c r="H36" s="26"/>
    </row>
    <row r="37" spans="1:8" ht="15.75" customHeight="1" x14ac:dyDescent="0.25">
      <c r="A37" s="8" t="s">
        <v>5</v>
      </c>
      <c r="B37" s="8">
        <v>18741</v>
      </c>
      <c r="C37" s="8" t="s">
        <v>61</v>
      </c>
      <c r="D37" s="8">
        <v>35643</v>
      </c>
      <c r="E37" s="8" t="s">
        <v>62</v>
      </c>
      <c r="F37" s="19">
        <v>15</v>
      </c>
      <c r="G37" s="24">
        <v>15</v>
      </c>
      <c r="H37" s="26"/>
    </row>
    <row r="38" spans="1:8" ht="15.75" customHeight="1" x14ac:dyDescent="0.25">
      <c r="A38" s="8" t="s">
        <v>5</v>
      </c>
      <c r="B38" s="8"/>
      <c r="C38" s="8"/>
      <c r="D38" s="8">
        <v>32595</v>
      </c>
      <c r="E38" s="8" t="s">
        <v>63</v>
      </c>
      <c r="F38" s="19">
        <v>15</v>
      </c>
      <c r="G38" s="24">
        <v>15</v>
      </c>
      <c r="H38" s="26"/>
    </row>
    <row r="39" spans="1:8" ht="15.75" customHeight="1" x14ac:dyDescent="0.25">
      <c r="A39" s="8" t="s">
        <v>5</v>
      </c>
      <c r="B39" s="8">
        <v>18653</v>
      </c>
      <c r="C39" s="8" t="s">
        <v>64</v>
      </c>
      <c r="D39" s="8">
        <v>32277</v>
      </c>
      <c r="E39" s="8" t="s">
        <v>51</v>
      </c>
      <c r="F39" s="19">
        <v>15</v>
      </c>
      <c r="G39" s="24">
        <v>15</v>
      </c>
      <c r="H39" s="26"/>
    </row>
    <row r="40" spans="1:8" ht="15.75" customHeight="1" x14ac:dyDescent="0.25">
      <c r="A40" s="8" t="s">
        <v>5</v>
      </c>
      <c r="B40" s="8">
        <v>18005</v>
      </c>
      <c r="C40" s="8" t="s">
        <v>65</v>
      </c>
      <c r="D40" s="8">
        <v>41228</v>
      </c>
      <c r="E40" s="8" t="s">
        <v>22</v>
      </c>
      <c r="F40" s="18">
        <v>7</v>
      </c>
      <c r="G40" s="23">
        <v>10</v>
      </c>
      <c r="H40" s="20">
        <v>3</v>
      </c>
    </row>
    <row r="41" spans="1:8" ht="15.75" customHeight="1" x14ac:dyDescent="0.25">
      <c r="A41" s="8" t="s">
        <v>5</v>
      </c>
      <c r="B41" s="8"/>
      <c r="C41" s="8"/>
      <c r="D41" s="8">
        <v>30383</v>
      </c>
      <c r="E41" s="8" t="s">
        <v>23</v>
      </c>
      <c r="F41" s="21">
        <v>10</v>
      </c>
      <c r="G41" s="23">
        <v>10</v>
      </c>
      <c r="H41" s="26"/>
    </row>
    <row r="42" spans="1:8" ht="15.75" customHeight="1" x14ac:dyDescent="0.25">
      <c r="A42" s="8" t="s">
        <v>5</v>
      </c>
      <c r="B42" s="8">
        <v>11894</v>
      </c>
      <c r="C42" s="8" t="s">
        <v>66</v>
      </c>
      <c r="D42" s="8">
        <v>100791</v>
      </c>
      <c r="E42" s="8" t="s">
        <v>67</v>
      </c>
      <c r="F42" s="19">
        <v>12</v>
      </c>
      <c r="G42" s="23">
        <v>12</v>
      </c>
      <c r="H42" s="26"/>
    </row>
    <row r="43" spans="1:8" ht="15.75" customHeight="1" x14ac:dyDescent="0.25">
      <c r="A43" s="8" t="s">
        <v>5</v>
      </c>
      <c r="B43" s="8">
        <v>7025</v>
      </c>
      <c r="C43" s="8" t="s">
        <v>68</v>
      </c>
      <c r="D43" s="8">
        <v>14787</v>
      </c>
      <c r="E43" s="8" t="s">
        <v>23</v>
      </c>
      <c r="F43" s="19">
        <v>15</v>
      </c>
      <c r="G43" s="23">
        <v>15</v>
      </c>
      <c r="H43" s="26"/>
    </row>
    <row r="44" spans="1:8" ht="15.75" customHeight="1" x14ac:dyDescent="0.25">
      <c r="A44" s="8" t="s">
        <v>5</v>
      </c>
      <c r="B44" s="8">
        <v>6166</v>
      </c>
      <c r="C44" s="8" t="s">
        <v>69</v>
      </c>
      <c r="D44" s="8">
        <v>13490</v>
      </c>
      <c r="E44" s="8" t="s">
        <v>51</v>
      </c>
      <c r="F44" s="19">
        <v>15</v>
      </c>
      <c r="G44" s="23">
        <v>15</v>
      </c>
      <c r="H44" s="26"/>
    </row>
    <row r="45" spans="1:8" ht="15.75" customHeight="1" x14ac:dyDescent="0.25">
      <c r="A45" s="8" t="s">
        <v>5</v>
      </c>
      <c r="B45" s="8">
        <v>6128</v>
      </c>
      <c r="C45" s="8" t="s">
        <v>70</v>
      </c>
      <c r="D45" s="8">
        <v>100794</v>
      </c>
      <c r="E45" s="8" t="s">
        <v>71</v>
      </c>
      <c r="F45" s="21">
        <v>12</v>
      </c>
      <c r="G45" s="23">
        <v>12</v>
      </c>
      <c r="H45" s="20"/>
    </row>
    <row r="46" spans="1:8" ht="15.75" customHeight="1" x14ac:dyDescent="0.25">
      <c r="A46" s="8" t="s">
        <v>5</v>
      </c>
      <c r="B46" s="8">
        <v>1366</v>
      </c>
      <c r="C46" s="8" t="s">
        <v>72</v>
      </c>
      <c r="D46" s="8">
        <v>2274</v>
      </c>
      <c r="E46" s="8" t="s">
        <v>23</v>
      </c>
      <c r="F46" s="21">
        <v>15</v>
      </c>
      <c r="G46" s="23">
        <v>15</v>
      </c>
      <c r="H46" s="20"/>
    </row>
    <row r="47" spans="1:8" ht="15.75" customHeight="1" x14ac:dyDescent="0.25">
      <c r="A47" s="8" t="s">
        <v>5</v>
      </c>
      <c r="B47" s="8">
        <v>1263</v>
      </c>
      <c r="C47" s="8" t="s">
        <v>73</v>
      </c>
      <c r="D47" s="8">
        <v>102707</v>
      </c>
      <c r="E47" s="8" t="s">
        <v>74</v>
      </c>
      <c r="F47" s="28">
        <v>14</v>
      </c>
      <c r="G47" s="23">
        <v>15</v>
      </c>
      <c r="H47" s="20">
        <v>1</v>
      </c>
    </row>
    <row r="48" spans="1:8" ht="15.75" customHeight="1" x14ac:dyDescent="0.25">
      <c r="A48" s="8" t="s">
        <v>5</v>
      </c>
      <c r="B48" s="8"/>
      <c r="C48" s="8"/>
      <c r="D48" s="8">
        <v>102706</v>
      </c>
      <c r="E48" s="8" t="s">
        <v>75</v>
      </c>
      <c r="F48" s="29">
        <v>11</v>
      </c>
      <c r="G48" s="23">
        <v>12</v>
      </c>
      <c r="H48" s="20">
        <v>1</v>
      </c>
    </row>
    <row r="49" spans="1:8" ht="15.75" customHeight="1" x14ac:dyDescent="0.25">
      <c r="A49" s="8" t="s">
        <v>5</v>
      </c>
      <c r="B49" s="8"/>
      <c r="C49" s="8"/>
      <c r="D49" s="8">
        <v>101354</v>
      </c>
      <c r="E49" s="8" t="s">
        <v>76</v>
      </c>
      <c r="F49" s="18">
        <v>8</v>
      </c>
      <c r="G49" s="23">
        <v>15</v>
      </c>
      <c r="H49" s="20">
        <v>7</v>
      </c>
    </row>
    <row r="50" spans="1:8" ht="15.75" customHeight="1" x14ac:dyDescent="0.25">
      <c r="A50" s="8" t="s">
        <v>5</v>
      </c>
      <c r="B50" s="8"/>
      <c r="C50" s="8"/>
      <c r="D50" s="8">
        <v>100796</v>
      </c>
      <c r="E50" s="8" t="s">
        <v>77</v>
      </c>
      <c r="F50" s="19">
        <v>15</v>
      </c>
      <c r="G50" s="23">
        <v>15</v>
      </c>
      <c r="H50" s="26"/>
    </row>
    <row r="51" spans="1:8" ht="15.75" customHeight="1" x14ac:dyDescent="0.25">
      <c r="A51" s="8" t="s">
        <v>5</v>
      </c>
      <c r="B51" s="8"/>
      <c r="C51" s="8"/>
      <c r="D51" s="8">
        <v>59054</v>
      </c>
      <c r="E51" s="8" t="s">
        <v>39</v>
      </c>
      <c r="F51" s="19">
        <v>15</v>
      </c>
      <c r="G51" s="23">
        <v>15</v>
      </c>
      <c r="H51" s="26"/>
    </row>
    <row r="52" spans="1:8" ht="15.75" customHeight="1" x14ac:dyDescent="0.25">
      <c r="A52" s="8" t="s">
        <v>5</v>
      </c>
      <c r="B52" s="8"/>
      <c r="C52" s="8"/>
      <c r="D52" s="8">
        <v>2116</v>
      </c>
      <c r="E52" s="8" t="s">
        <v>78</v>
      </c>
      <c r="F52" s="19">
        <v>15</v>
      </c>
      <c r="G52" s="23">
        <v>15</v>
      </c>
      <c r="H52" s="26"/>
    </row>
    <row r="53" spans="1:8" ht="15.75" customHeight="1" x14ac:dyDescent="0.25">
      <c r="A53" s="8" t="s">
        <v>5</v>
      </c>
      <c r="B53" s="8">
        <v>1255</v>
      </c>
      <c r="C53" s="8" t="s">
        <v>79</v>
      </c>
      <c r="D53" s="8">
        <v>80640</v>
      </c>
      <c r="E53" s="8" t="s">
        <v>80</v>
      </c>
      <c r="F53" s="19">
        <v>10</v>
      </c>
      <c r="G53" s="23">
        <v>10</v>
      </c>
      <c r="H53" s="26"/>
    </row>
    <row r="54" spans="1:8" ht="15.75" customHeight="1" x14ac:dyDescent="0.25">
      <c r="A54" s="8" t="s">
        <v>5</v>
      </c>
      <c r="B54" s="8"/>
      <c r="C54" s="8"/>
      <c r="D54" s="8">
        <v>80636</v>
      </c>
      <c r="E54" s="8" t="s">
        <v>81</v>
      </c>
      <c r="F54" s="21">
        <v>12</v>
      </c>
      <c r="G54" s="23">
        <v>12</v>
      </c>
      <c r="H54" s="26"/>
    </row>
    <row r="55" spans="1:8" ht="15.75" customHeight="1" x14ac:dyDescent="0.25">
      <c r="A55" s="8" t="s">
        <v>5</v>
      </c>
      <c r="B55" s="8"/>
      <c r="C55" s="8"/>
      <c r="D55" s="8">
        <v>33892</v>
      </c>
      <c r="E55" s="8" t="s">
        <v>82</v>
      </c>
      <c r="F55" s="19">
        <v>10</v>
      </c>
      <c r="G55" s="23">
        <v>10</v>
      </c>
      <c r="H55" s="26"/>
    </row>
    <row r="56" spans="1:8" ht="15.75" customHeight="1" x14ac:dyDescent="0.25">
      <c r="A56" s="8" t="s">
        <v>5</v>
      </c>
      <c r="B56" s="8"/>
      <c r="C56" s="8"/>
      <c r="D56" s="8">
        <v>14858</v>
      </c>
      <c r="E56" s="8" t="s">
        <v>83</v>
      </c>
      <c r="F56" s="21">
        <v>12</v>
      </c>
      <c r="G56" s="23">
        <v>12</v>
      </c>
      <c r="H56" s="26"/>
    </row>
    <row r="57" spans="1:8" ht="15.75" customHeight="1" x14ac:dyDescent="0.25">
      <c r="A57" s="8" t="s">
        <v>5</v>
      </c>
      <c r="B57" s="8">
        <v>1239</v>
      </c>
      <c r="C57" s="8" t="s">
        <v>84</v>
      </c>
      <c r="D57" s="8">
        <v>100804</v>
      </c>
      <c r="E57" s="8" t="s">
        <v>85</v>
      </c>
      <c r="F57" s="19">
        <v>15</v>
      </c>
      <c r="G57" s="23">
        <v>15</v>
      </c>
      <c r="H57" s="26"/>
    </row>
    <row r="58" spans="1:8" ht="15.75" customHeight="1" x14ac:dyDescent="0.25">
      <c r="A58" s="8" t="s">
        <v>5</v>
      </c>
      <c r="B58" s="8"/>
      <c r="C58" s="8"/>
      <c r="D58" s="8">
        <v>100803</v>
      </c>
      <c r="E58" s="8" t="s">
        <v>86</v>
      </c>
      <c r="F58" s="18">
        <v>14</v>
      </c>
      <c r="G58" s="23">
        <v>15</v>
      </c>
      <c r="H58" s="20">
        <v>1</v>
      </c>
    </row>
    <row r="59" spans="1:8" ht="15.75" customHeight="1" x14ac:dyDescent="0.25">
      <c r="A59" s="8" t="s">
        <v>5</v>
      </c>
      <c r="B59" s="8">
        <v>1237</v>
      </c>
      <c r="C59" s="8" t="s">
        <v>87</v>
      </c>
      <c r="D59" s="8">
        <v>2065</v>
      </c>
      <c r="E59" s="8" t="s">
        <v>51</v>
      </c>
      <c r="F59" s="21">
        <v>15</v>
      </c>
      <c r="G59" s="23">
        <v>15</v>
      </c>
      <c r="H59" s="20"/>
    </row>
    <row r="60" spans="1:8" ht="15.75" customHeight="1" x14ac:dyDescent="0.25">
      <c r="A60" s="8" t="s">
        <v>5</v>
      </c>
      <c r="B60" s="8">
        <v>1137</v>
      </c>
      <c r="C60" s="8" t="s">
        <v>88</v>
      </c>
      <c r="D60" s="8">
        <v>100807</v>
      </c>
      <c r="E60" s="8" t="s">
        <v>89</v>
      </c>
      <c r="F60" s="19">
        <v>12</v>
      </c>
      <c r="G60" s="23">
        <v>12</v>
      </c>
      <c r="H60" s="26"/>
    </row>
    <row r="61" spans="1:8" ht="15.75" customHeight="1" x14ac:dyDescent="0.25">
      <c r="A61" s="8" t="s">
        <v>5</v>
      </c>
      <c r="B61" s="8">
        <v>1097</v>
      </c>
      <c r="C61" s="8" t="s">
        <v>90</v>
      </c>
      <c r="D61" s="8">
        <v>105236</v>
      </c>
      <c r="E61" s="8" t="s">
        <v>91</v>
      </c>
      <c r="F61" s="21">
        <v>15</v>
      </c>
      <c r="G61" s="23">
        <v>15</v>
      </c>
      <c r="H61" s="20"/>
    </row>
    <row r="62" spans="1:8" ht="15.75" customHeight="1" x14ac:dyDescent="0.25">
      <c r="A62" s="8" t="s">
        <v>5</v>
      </c>
      <c r="B62" s="8"/>
      <c r="C62" s="8"/>
      <c r="D62" s="8">
        <v>102666</v>
      </c>
      <c r="E62" s="8" t="s">
        <v>92</v>
      </c>
      <c r="F62" s="19">
        <v>12</v>
      </c>
      <c r="G62" s="24">
        <v>12</v>
      </c>
      <c r="H62" s="26"/>
    </row>
    <row r="63" spans="1:8" ht="15.75" customHeight="1" x14ac:dyDescent="0.25">
      <c r="A63" s="8" t="s">
        <v>5</v>
      </c>
      <c r="B63" s="8"/>
      <c r="C63" s="8"/>
      <c r="D63" s="8">
        <v>102662</v>
      </c>
      <c r="E63" s="8" t="s">
        <v>93</v>
      </c>
      <c r="F63" s="19">
        <v>15</v>
      </c>
      <c r="G63" s="24">
        <v>15</v>
      </c>
      <c r="H63" s="26"/>
    </row>
    <row r="64" spans="1:8" ht="15.75" customHeight="1" x14ac:dyDescent="0.25">
      <c r="A64" s="8" t="s">
        <v>5</v>
      </c>
      <c r="B64" s="8"/>
      <c r="C64" s="8"/>
      <c r="D64" s="8">
        <v>102661</v>
      </c>
      <c r="E64" s="8" t="s">
        <v>94</v>
      </c>
      <c r="F64" s="19">
        <v>15</v>
      </c>
      <c r="G64" s="24">
        <v>15</v>
      </c>
      <c r="H64" s="26"/>
    </row>
    <row r="65" spans="1:8" ht="15.75" customHeight="1" x14ac:dyDescent="0.25">
      <c r="A65" s="8" t="s">
        <v>5</v>
      </c>
      <c r="B65" s="8"/>
      <c r="C65" s="8"/>
      <c r="D65" s="8">
        <v>100809</v>
      </c>
      <c r="E65" s="8" t="s">
        <v>95</v>
      </c>
      <c r="F65" s="19">
        <v>15</v>
      </c>
      <c r="G65" s="24">
        <v>15</v>
      </c>
      <c r="H65" s="26"/>
    </row>
    <row r="66" spans="1:8" ht="15.75" customHeight="1" x14ac:dyDescent="0.25">
      <c r="A66" s="8" t="s">
        <v>5</v>
      </c>
      <c r="B66" s="8">
        <v>1096</v>
      </c>
      <c r="C66" s="8" t="s">
        <v>96</v>
      </c>
      <c r="D66" s="8">
        <v>13174</v>
      </c>
      <c r="E66" s="8" t="s">
        <v>51</v>
      </c>
      <c r="F66" s="21">
        <v>12</v>
      </c>
      <c r="G66" s="23">
        <v>12</v>
      </c>
      <c r="H66" s="20"/>
    </row>
    <row r="67" spans="1:8" ht="15.75" customHeight="1" x14ac:dyDescent="0.25">
      <c r="A67" s="8" t="s">
        <v>5</v>
      </c>
      <c r="B67" s="8"/>
      <c r="C67" s="8"/>
      <c r="D67" s="8">
        <v>13170</v>
      </c>
      <c r="E67" s="8" t="s">
        <v>67</v>
      </c>
      <c r="F67" s="19">
        <v>12</v>
      </c>
      <c r="G67" s="23">
        <v>12</v>
      </c>
      <c r="H67" s="26"/>
    </row>
    <row r="68" spans="1:8" ht="15.75" customHeight="1" x14ac:dyDescent="0.25">
      <c r="A68" s="8" t="s">
        <v>5</v>
      </c>
      <c r="B68" s="8">
        <v>1092</v>
      </c>
      <c r="C68" s="8" t="s">
        <v>97</v>
      </c>
      <c r="D68" s="8">
        <v>59692</v>
      </c>
      <c r="E68" s="8" t="s">
        <v>98</v>
      </c>
      <c r="F68" s="21">
        <v>12</v>
      </c>
      <c r="G68" s="23">
        <v>12</v>
      </c>
      <c r="H68" s="20"/>
    </row>
    <row r="69" spans="1:8" ht="15.75" customHeight="1" x14ac:dyDescent="0.25">
      <c r="A69" s="8" t="s">
        <v>5</v>
      </c>
      <c r="B69" s="8"/>
      <c r="C69" s="8"/>
      <c r="D69" s="8">
        <v>2013</v>
      </c>
      <c r="E69" s="8" t="s">
        <v>99</v>
      </c>
      <c r="F69" s="19">
        <v>12</v>
      </c>
      <c r="G69" s="23">
        <v>12</v>
      </c>
      <c r="H69" s="26"/>
    </row>
    <row r="70" spans="1:8" ht="15.75" customHeight="1" x14ac:dyDescent="0.25">
      <c r="A70" s="8" t="s">
        <v>5</v>
      </c>
      <c r="B70" s="8"/>
      <c r="C70" s="8"/>
      <c r="D70" s="8">
        <v>1873</v>
      </c>
      <c r="E70" s="8" t="s">
        <v>100</v>
      </c>
      <c r="F70" s="19">
        <v>15</v>
      </c>
      <c r="G70" s="23">
        <v>15</v>
      </c>
      <c r="H70" s="26"/>
    </row>
    <row r="71" spans="1:8" ht="15.75" customHeight="1" x14ac:dyDescent="0.25">
      <c r="A71" s="8" t="s">
        <v>5</v>
      </c>
      <c r="B71" s="8">
        <v>1071</v>
      </c>
      <c r="C71" s="8" t="s">
        <v>101</v>
      </c>
      <c r="D71" s="8">
        <v>102648</v>
      </c>
      <c r="E71" s="8" t="s">
        <v>102</v>
      </c>
      <c r="F71" s="19">
        <v>12</v>
      </c>
      <c r="G71" s="23">
        <v>12</v>
      </c>
      <c r="H71" s="26"/>
    </row>
    <row r="72" spans="1:8" ht="15.75" customHeight="1" x14ac:dyDescent="0.25">
      <c r="A72" s="8" t="s">
        <v>5</v>
      </c>
      <c r="B72" s="8"/>
      <c r="C72" s="8"/>
      <c r="D72" s="8">
        <v>59324</v>
      </c>
      <c r="E72" s="8" t="s">
        <v>103</v>
      </c>
      <c r="F72" s="19">
        <v>12</v>
      </c>
      <c r="G72" s="24">
        <v>12</v>
      </c>
      <c r="H72" s="26"/>
    </row>
    <row r="73" spans="1:8" ht="15.75" customHeight="1" x14ac:dyDescent="0.25">
      <c r="A73" s="8" t="s">
        <v>5</v>
      </c>
      <c r="B73" s="8"/>
      <c r="C73" s="8"/>
      <c r="D73" s="8">
        <v>58680</v>
      </c>
      <c r="E73" s="8" t="s">
        <v>104</v>
      </c>
      <c r="F73" s="19">
        <v>15</v>
      </c>
      <c r="G73" s="24">
        <v>15</v>
      </c>
      <c r="H73" s="26"/>
    </row>
    <row r="74" spans="1:8" ht="15.75" customHeight="1" x14ac:dyDescent="0.25">
      <c r="A74" s="8" t="s">
        <v>5</v>
      </c>
      <c r="B74" s="8"/>
      <c r="C74" s="8"/>
      <c r="D74" s="8">
        <v>58679</v>
      </c>
      <c r="E74" s="8" t="s">
        <v>105</v>
      </c>
      <c r="F74" s="19">
        <v>15</v>
      </c>
      <c r="G74" s="24">
        <v>15</v>
      </c>
      <c r="H74" s="26"/>
    </row>
    <row r="75" spans="1:8" ht="15.75" customHeight="1" x14ac:dyDescent="0.25">
      <c r="A75" s="8" t="s">
        <v>5</v>
      </c>
      <c r="B75" s="8"/>
      <c r="C75" s="8"/>
      <c r="D75" s="8">
        <v>12367</v>
      </c>
      <c r="E75" s="8" t="s">
        <v>106</v>
      </c>
      <c r="F75" s="19">
        <v>15</v>
      </c>
      <c r="G75" s="24">
        <v>15</v>
      </c>
      <c r="H75" s="26"/>
    </row>
    <row r="76" spans="1:8" ht="15.75" customHeight="1" x14ac:dyDescent="0.25">
      <c r="A76" s="8" t="s">
        <v>5</v>
      </c>
      <c r="B76" s="8"/>
      <c r="C76" s="8"/>
      <c r="D76" s="8">
        <v>1828</v>
      </c>
      <c r="E76" s="8" t="s">
        <v>107</v>
      </c>
      <c r="F76" s="19">
        <v>15</v>
      </c>
      <c r="G76" s="24">
        <v>15</v>
      </c>
      <c r="H76" s="26"/>
    </row>
    <row r="77" spans="1:8" ht="15.75" customHeight="1" x14ac:dyDescent="0.25">
      <c r="A77" s="8" t="s">
        <v>5</v>
      </c>
      <c r="B77" s="8">
        <v>1011</v>
      </c>
      <c r="C77" s="8" t="s">
        <v>108</v>
      </c>
      <c r="D77" s="8">
        <v>29701</v>
      </c>
      <c r="E77" s="8" t="s">
        <v>109</v>
      </c>
      <c r="F77" s="19">
        <v>15</v>
      </c>
      <c r="G77" s="24">
        <v>15</v>
      </c>
      <c r="H77" s="26"/>
    </row>
    <row r="78" spans="1:8" ht="15.75" customHeight="1" x14ac:dyDescent="0.25">
      <c r="A78" s="8" t="s">
        <v>5</v>
      </c>
      <c r="B78" s="8"/>
      <c r="C78" s="8"/>
      <c r="D78" s="8">
        <v>1776</v>
      </c>
      <c r="E78" s="8" t="s">
        <v>110</v>
      </c>
      <c r="F78" s="19">
        <v>15</v>
      </c>
      <c r="G78" s="24">
        <v>15</v>
      </c>
      <c r="H78" s="26"/>
    </row>
    <row r="79" spans="1:8" ht="15.75" customHeight="1" x14ac:dyDescent="0.25">
      <c r="A79" s="8" t="s">
        <v>5</v>
      </c>
      <c r="B79" s="8"/>
      <c r="C79" s="8"/>
      <c r="D79" s="8">
        <v>1771</v>
      </c>
      <c r="E79" s="8" t="s">
        <v>111</v>
      </c>
      <c r="F79" s="19">
        <v>15</v>
      </c>
      <c r="G79" s="24">
        <v>15</v>
      </c>
      <c r="H79" s="26"/>
    </row>
    <row r="80" spans="1:8" ht="15.75" customHeight="1" x14ac:dyDescent="0.25">
      <c r="A80" s="8" t="s">
        <v>5</v>
      </c>
      <c r="B80" s="8">
        <v>868</v>
      </c>
      <c r="C80" s="8" t="s">
        <v>112</v>
      </c>
      <c r="D80" s="8">
        <v>100814</v>
      </c>
      <c r="E80" s="8" t="s">
        <v>113</v>
      </c>
      <c r="F80" s="19">
        <v>12</v>
      </c>
      <c r="G80" s="24">
        <v>12</v>
      </c>
      <c r="H80" s="26"/>
    </row>
    <row r="81" spans="1:8" ht="15.75" customHeight="1" x14ac:dyDescent="0.25">
      <c r="A81" s="8" t="s">
        <v>5</v>
      </c>
      <c r="B81" s="8"/>
      <c r="C81" s="8"/>
      <c r="D81" s="8">
        <v>100813</v>
      </c>
      <c r="E81" s="8" t="s">
        <v>114</v>
      </c>
      <c r="F81" s="19">
        <v>15</v>
      </c>
      <c r="G81" s="24">
        <v>15</v>
      </c>
      <c r="H81" s="26"/>
    </row>
    <row r="82" spans="1:8" ht="15.75" customHeight="1" x14ac:dyDescent="0.25">
      <c r="A82" s="8" t="s">
        <v>5</v>
      </c>
      <c r="B82" s="8">
        <v>824</v>
      </c>
      <c r="C82" s="8" t="s">
        <v>115</v>
      </c>
      <c r="D82" s="8">
        <v>102701</v>
      </c>
      <c r="E82" s="8" t="s">
        <v>116</v>
      </c>
      <c r="F82" s="19">
        <v>15</v>
      </c>
      <c r="G82" s="24">
        <v>15</v>
      </c>
      <c r="H82" s="26"/>
    </row>
    <row r="83" spans="1:8" ht="15.75" customHeight="1" x14ac:dyDescent="0.25">
      <c r="A83" s="8" t="s">
        <v>5</v>
      </c>
      <c r="B83" s="8"/>
      <c r="C83" s="8"/>
      <c r="D83" s="8">
        <v>100816</v>
      </c>
      <c r="E83" s="8" t="s">
        <v>117</v>
      </c>
      <c r="F83" s="19">
        <v>15</v>
      </c>
      <c r="G83" s="24">
        <v>15</v>
      </c>
      <c r="H83" s="26"/>
    </row>
    <row r="84" spans="1:8" ht="15.75" customHeight="1" x14ac:dyDescent="0.25">
      <c r="A84" s="8" t="s">
        <v>5</v>
      </c>
      <c r="B84" s="8"/>
      <c r="C84" s="8"/>
      <c r="D84" s="8">
        <v>100815</v>
      </c>
      <c r="E84" s="8" t="s">
        <v>118</v>
      </c>
      <c r="F84" s="19">
        <v>14</v>
      </c>
      <c r="G84" s="24">
        <v>15</v>
      </c>
      <c r="H84" s="20">
        <v>1</v>
      </c>
    </row>
    <row r="85" spans="1:8" ht="15.75" customHeight="1" x14ac:dyDescent="0.25">
      <c r="A85" s="11" t="s">
        <v>119</v>
      </c>
      <c r="B85" s="11"/>
      <c r="C85" s="11"/>
      <c r="D85" s="11"/>
      <c r="E85" s="11"/>
      <c r="F85" s="11">
        <f>SUM(F2:F84)</f>
        <v>1152</v>
      </c>
      <c r="G85">
        <f>SUM(G2:G84)</f>
        <v>1175</v>
      </c>
      <c r="H85">
        <f>SUM(H84,H68,H66,H61,H59,H58,H45:H49,H40,H23,H2:H4)</f>
        <v>23</v>
      </c>
    </row>
    <row r="86" spans="1:8" ht="15.75" customHeight="1" x14ac:dyDescent="0.25">
      <c r="H86">
        <f>SUBTOTAL(9,H2:H59)</f>
        <v>22</v>
      </c>
    </row>
    <row r="87" spans="1:8" ht="15.75" customHeight="1" x14ac:dyDescent="0.25"/>
    <row r="88" spans="1:8" ht="15.75" customHeight="1" x14ac:dyDescent="0.25"/>
    <row r="89" spans="1:8" ht="15.75" customHeight="1" x14ac:dyDescent="0.25"/>
    <row r="90" spans="1:8" ht="15.75" customHeight="1" x14ac:dyDescent="0.25"/>
    <row r="91" spans="1:8" ht="15.75" customHeight="1" x14ac:dyDescent="0.25"/>
    <row r="92" spans="1:8" ht="15.75" customHeight="1" x14ac:dyDescent="0.25"/>
    <row r="93" spans="1:8" ht="15.75" customHeight="1" x14ac:dyDescent="0.25"/>
    <row r="94" spans="1:8" ht="15.75" customHeight="1" x14ac:dyDescent="0.25"/>
    <row r="95" spans="1:8" ht="15.75" customHeight="1" x14ac:dyDescent="0.25"/>
    <row r="96" spans="1:8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autoFilter ref="A1:H85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39.85546875" customWidth="1"/>
    <col min="2" max="2" width="12.85546875" customWidth="1"/>
    <col min="3" max="3" width="53.7109375" customWidth="1"/>
    <col min="4" max="4" width="8" customWidth="1"/>
    <col min="5" max="5" width="48" customWidth="1"/>
    <col min="6" max="7" width="8" customWidth="1"/>
    <col min="8" max="8" width="15.28515625" customWidth="1"/>
    <col min="9" max="26" width="8" customWidth="1"/>
  </cols>
  <sheetData>
    <row r="1" spans="1:8" ht="45" customHeight="1" x14ac:dyDescent="0.25">
      <c r="A1" s="8" t="s">
        <v>11</v>
      </c>
      <c r="B1" s="9" t="s">
        <v>12</v>
      </c>
      <c r="C1" s="8" t="s">
        <v>13</v>
      </c>
      <c r="D1" s="9" t="s">
        <v>14</v>
      </c>
      <c r="E1" s="8" t="s">
        <v>15</v>
      </c>
      <c r="F1" s="9" t="s">
        <v>16</v>
      </c>
      <c r="G1" s="9" t="s">
        <v>17</v>
      </c>
      <c r="H1" s="9" t="s">
        <v>18</v>
      </c>
    </row>
    <row r="2" spans="1:8" x14ac:dyDescent="0.25">
      <c r="A2" s="8" t="s">
        <v>9</v>
      </c>
      <c r="B2" s="8">
        <v>43255</v>
      </c>
      <c r="C2" s="8" t="s">
        <v>120</v>
      </c>
      <c r="D2" s="8">
        <v>106249</v>
      </c>
      <c r="E2" s="8" t="s">
        <v>121</v>
      </c>
      <c r="F2" s="8">
        <v>3</v>
      </c>
      <c r="G2" s="8">
        <v>3</v>
      </c>
      <c r="H2" s="10">
        <v>1</v>
      </c>
    </row>
    <row r="3" spans="1:8" x14ac:dyDescent="0.25">
      <c r="A3" s="8" t="s">
        <v>9</v>
      </c>
      <c r="B3" s="8"/>
      <c r="C3" s="8"/>
      <c r="D3" s="8">
        <v>106247</v>
      </c>
      <c r="E3" s="8" t="s">
        <v>122</v>
      </c>
      <c r="F3" s="8">
        <v>3</v>
      </c>
      <c r="G3" s="8">
        <v>3</v>
      </c>
      <c r="H3" s="5">
        <v>3</v>
      </c>
    </row>
    <row r="4" spans="1:8" x14ac:dyDescent="0.25">
      <c r="A4" s="8" t="s">
        <v>9</v>
      </c>
      <c r="B4" s="8">
        <v>43254</v>
      </c>
      <c r="C4" s="8" t="s">
        <v>123</v>
      </c>
      <c r="D4" s="8">
        <v>106237</v>
      </c>
      <c r="E4" s="8" t="s">
        <v>124</v>
      </c>
      <c r="F4" s="8">
        <v>1</v>
      </c>
      <c r="G4" s="8">
        <v>1</v>
      </c>
      <c r="H4" s="5">
        <v>1</v>
      </c>
    </row>
    <row r="5" spans="1:8" x14ac:dyDescent="0.25">
      <c r="A5" s="8" t="s">
        <v>9</v>
      </c>
      <c r="B5" s="8">
        <v>38097</v>
      </c>
      <c r="C5" s="8" t="s">
        <v>125</v>
      </c>
      <c r="D5" s="8">
        <v>88224</v>
      </c>
      <c r="E5" s="8" t="s">
        <v>126</v>
      </c>
      <c r="F5" s="8">
        <v>5</v>
      </c>
      <c r="G5" s="8">
        <v>15</v>
      </c>
      <c r="H5" s="10">
        <v>1</v>
      </c>
    </row>
    <row r="6" spans="1:8" x14ac:dyDescent="0.25">
      <c r="A6" s="8" t="s">
        <v>9</v>
      </c>
      <c r="B6" s="8"/>
      <c r="C6" s="8"/>
      <c r="D6" s="8">
        <v>88222</v>
      </c>
      <c r="E6" s="8" t="s">
        <v>127</v>
      </c>
      <c r="F6" s="8">
        <v>5</v>
      </c>
      <c r="G6" s="8">
        <v>15</v>
      </c>
      <c r="H6" s="5">
        <v>7</v>
      </c>
    </row>
    <row r="7" spans="1:8" x14ac:dyDescent="0.25">
      <c r="A7" s="8" t="s">
        <v>9</v>
      </c>
      <c r="B7" s="8">
        <v>37711</v>
      </c>
      <c r="C7" s="8" t="s">
        <v>128</v>
      </c>
      <c r="D7" s="8">
        <v>91229</v>
      </c>
      <c r="E7" s="8" t="s">
        <v>129</v>
      </c>
      <c r="F7" s="8">
        <v>1</v>
      </c>
      <c r="G7" s="8">
        <v>2</v>
      </c>
      <c r="H7" s="5">
        <v>3</v>
      </c>
    </row>
    <row r="8" spans="1:8" x14ac:dyDescent="0.25">
      <c r="A8" s="8" t="s">
        <v>9</v>
      </c>
      <c r="B8" s="8"/>
      <c r="C8" s="8"/>
      <c r="D8" s="8">
        <v>88833</v>
      </c>
      <c r="E8" s="8" t="s">
        <v>130</v>
      </c>
      <c r="F8" s="8">
        <v>1</v>
      </c>
      <c r="G8" s="8">
        <v>2</v>
      </c>
      <c r="H8" s="5">
        <v>2</v>
      </c>
    </row>
    <row r="9" spans="1:8" x14ac:dyDescent="0.25">
      <c r="A9" s="8" t="s">
        <v>9</v>
      </c>
      <c r="B9" s="8"/>
      <c r="C9" s="8"/>
      <c r="D9" s="8">
        <v>87107</v>
      </c>
      <c r="E9" s="8" t="s">
        <v>131</v>
      </c>
      <c r="F9" s="8">
        <v>1</v>
      </c>
      <c r="G9" s="8">
        <v>2</v>
      </c>
      <c r="H9" s="5">
        <v>2</v>
      </c>
    </row>
    <row r="10" spans="1:8" x14ac:dyDescent="0.25">
      <c r="A10" s="8" t="s">
        <v>9</v>
      </c>
      <c r="B10" s="8">
        <v>20770</v>
      </c>
      <c r="C10" s="8" t="s">
        <v>132</v>
      </c>
      <c r="D10" s="8">
        <v>37900</v>
      </c>
      <c r="E10" s="8" t="s">
        <v>133</v>
      </c>
      <c r="F10" s="8">
        <v>1</v>
      </c>
      <c r="G10" s="8">
        <v>15</v>
      </c>
      <c r="H10" s="10">
        <v>0</v>
      </c>
    </row>
    <row r="11" spans="1:8" x14ac:dyDescent="0.25">
      <c r="A11" s="8" t="s">
        <v>9</v>
      </c>
      <c r="B11" s="8"/>
      <c r="C11" s="8"/>
      <c r="D11" s="8">
        <v>37861</v>
      </c>
      <c r="E11" s="8" t="s">
        <v>134</v>
      </c>
      <c r="F11" s="8">
        <v>1</v>
      </c>
      <c r="G11" s="8">
        <v>15</v>
      </c>
      <c r="H11" s="5">
        <v>4</v>
      </c>
    </row>
    <row r="12" spans="1:8" x14ac:dyDescent="0.25">
      <c r="A12" s="8" t="s">
        <v>9</v>
      </c>
      <c r="B12" s="8"/>
      <c r="C12" s="8"/>
      <c r="D12" s="8">
        <v>37813</v>
      </c>
      <c r="E12" s="8" t="s">
        <v>135</v>
      </c>
      <c r="F12" s="8">
        <v>1</v>
      </c>
      <c r="G12" s="8">
        <v>15</v>
      </c>
      <c r="H12" s="5">
        <v>6</v>
      </c>
    </row>
    <row r="13" spans="1:8" x14ac:dyDescent="0.25">
      <c r="A13" s="8" t="s">
        <v>9</v>
      </c>
      <c r="B13" s="8">
        <v>20514</v>
      </c>
      <c r="C13" s="8" t="s">
        <v>136</v>
      </c>
      <c r="D13" s="8">
        <v>106179</v>
      </c>
      <c r="E13" s="8" t="s">
        <v>137</v>
      </c>
      <c r="F13" s="8">
        <v>1</v>
      </c>
      <c r="G13" s="8">
        <v>1</v>
      </c>
      <c r="H13" s="5">
        <v>1</v>
      </c>
    </row>
    <row r="14" spans="1:8" x14ac:dyDescent="0.25">
      <c r="A14" s="8" t="s">
        <v>9</v>
      </c>
      <c r="B14" s="8"/>
      <c r="C14" s="8"/>
      <c r="D14" s="8">
        <v>106178</v>
      </c>
      <c r="E14" s="8" t="s">
        <v>138</v>
      </c>
      <c r="F14" s="8">
        <v>1</v>
      </c>
      <c r="G14" s="8">
        <v>1</v>
      </c>
      <c r="H14" s="5">
        <v>1</v>
      </c>
    </row>
    <row r="15" spans="1:8" x14ac:dyDescent="0.25">
      <c r="A15" s="8" t="s">
        <v>9</v>
      </c>
      <c r="B15" s="8"/>
      <c r="C15" s="8"/>
      <c r="D15" s="8">
        <v>106177</v>
      </c>
      <c r="E15" s="8" t="s">
        <v>139</v>
      </c>
      <c r="F15" s="8">
        <v>1</v>
      </c>
      <c r="G15" s="8">
        <v>1</v>
      </c>
      <c r="H15" s="5">
        <v>1</v>
      </c>
    </row>
    <row r="16" spans="1:8" x14ac:dyDescent="0.25">
      <c r="A16" s="8" t="s">
        <v>9</v>
      </c>
      <c r="B16" s="8"/>
      <c r="C16" s="8"/>
      <c r="D16" s="8">
        <v>106176</v>
      </c>
      <c r="E16" s="8" t="s">
        <v>140</v>
      </c>
      <c r="F16" s="8">
        <v>1</v>
      </c>
      <c r="G16" s="8">
        <v>1</v>
      </c>
      <c r="H16" s="5">
        <v>1</v>
      </c>
    </row>
    <row r="17" spans="1:8" x14ac:dyDescent="0.25">
      <c r="A17" s="8" t="s">
        <v>9</v>
      </c>
      <c r="B17" s="8"/>
      <c r="C17" s="8"/>
      <c r="D17" s="8">
        <v>106175</v>
      </c>
      <c r="E17" s="8" t="s">
        <v>141</v>
      </c>
      <c r="F17" s="8">
        <v>1</v>
      </c>
      <c r="G17" s="8">
        <v>1</v>
      </c>
      <c r="H17" s="5">
        <v>1</v>
      </c>
    </row>
    <row r="18" spans="1:8" x14ac:dyDescent="0.25">
      <c r="A18" s="8" t="s">
        <v>9</v>
      </c>
      <c r="B18" s="8"/>
      <c r="C18" s="8"/>
      <c r="D18" s="8">
        <v>59448</v>
      </c>
      <c r="E18" s="8" t="s">
        <v>142</v>
      </c>
      <c r="F18" s="8">
        <v>1</v>
      </c>
      <c r="G18" s="8">
        <v>1</v>
      </c>
      <c r="H18" s="5">
        <v>1</v>
      </c>
    </row>
    <row r="19" spans="1:8" x14ac:dyDescent="0.25">
      <c r="A19" s="8" t="s">
        <v>9</v>
      </c>
      <c r="B19" s="8"/>
      <c r="C19" s="8"/>
      <c r="D19" s="8">
        <v>59447</v>
      </c>
      <c r="E19" s="8" t="s">
        <v>143</v>
      </c>
      <c r="F19" s="8">
        <v>1</v>
      </c>
      <c r="G19" s="8">
        <v>1</v>
      </c>
      <c r="H19" s="5">
        <v>1</v>
      </c>
    </row>
    <row r="20" spans="1:8" x14ac:dyDescent="0.25">
      <c r="A20" s="8" t="s">
        <v>9</v>
      </c>
      <c r="B20" s="8"/>
      <c r="C20" s="8"/>
      <c r="D20" s="8">
        <v>37169</v>
      </c>
      <c r="E20" s="8" t="s">
        <v>144</v>
      </c>
      <c r="F20" s="8">
        <v>1</v>
      </c>
      <c r="G20" s="8">
        <v>1</v>
      </c>
      <c r="H20" s="5">
        <v>1</v>
      </c>
    </row>
    <row r="21" spans="1:8" ht="15.75" customHeight="1" x14ac:dyDescent="0.25">
      <c r="A21" s="8" t="s">
        <v>9</v>
      </c>
      <c r="B21" s="8"/>
      <c r="C21" s="8"/>
      <c r="D21" s="8">
        <v>37168</v>
      </c>
      <c r="E21" s="8" t="s">
        <v>145</v>
      </c>
      <c r="F21" s="8">
        <v>1</v>
      </c>
      <c r="G21" s="8">
        <v>1</v>
      </c>
      <c r="H21" s="5">
        <v>1</v>
      </c>
    </row>
    <row r="22" spans="1:8" ht="15.75" customHeight="1" x14ac:dyDescent="0.25">
      <c r="A22" s="8" t="s">
        <v>9</v>
      </c>
      <c r="B22" s="8"/>
      <c r="C22" s="8"/>
      <c r="D22" s="8">
        <v>37167</v>
      </c>
      <c r="E22" s="8" t="s">
        <v>146</v>
      </c>
      <c r="F22" s="8">
        <v>1</v>
      </c>
      <c r="G22" s="8">
        <v>1</v>
      </c>
      <c r="H22" s="5">
        <v>1</v>
      </c>
    </row>
    <row r="23" spans="1:8" ht="15.75" customHeight="1" x14ac:dyDescent="0.25">
      <c r="A23" s="8" t="s">
        <v>9</v>
      </c>
      <c r="B23" s="8"/>
      <c r="C23" s="8"/>
      <c r="D23" s="8">
        <v>37166</v>
      </c>
      <c r="E23" s="8" t="s">
        <v>147</v>
      </c>
      <c r="F23" s="8">
        <v>1</v>
      </c>
      <c r="G23" s="8">
        <v>1</v>
      </c>
      <c r="H23" s="5">
        <v>1</v>
      </c>
    </row>
    <row r="24" spans="1:8" ht="15.75" customHeight="1" x14ac:dyDescent="0.25">
      <c r="A24" s="8" t="s">
        <v>9</v>
      </c>
      <c r="B24" s="8"/>
      <c r="C24" s="8"/>
      <c r="D24" s="8">
        <v>37164</v>
      </c>
      <c r="E24" s="8" t="s">
        <v>148</v>
      </c>
      <c r="F24" s="8">
        <v>1</v>
      </c>
      <c r="G24" s="8">
        <v>1</v>
      </c>
      <c r="H24" s="5">
        <v>1</v>
      </c>
    </row>
    <row r="25" spans="1:8" ht="15.75" customHeight="1" x14ac:dyDescent="0.25">
      <c r="A25" s="8" t="s">
        <v>9</v>
      </c>
      <c r="B25" s="8">
        <v>20485</v>
      </c>
      <c r="C25" s="8" t="s">
        <v>149</v>
      </c>
      <c r="D25" s="8">
        <v>109695</v>
      </c>
      <c r="E25" s="8" t="s">
        <v>150</v>
      </c>
      <c r="F25" s="8">
        <v>1</v>
      </c>
      <c r="G25" s="8">
        <v>1</v>
      </c>
      <c r="H25" s="5">
        <v>1</v>
      </c>
    </row>
    <row r="26" spans="1:8" ht="15.75" customHeight="1" x14ac:dyDescent="0.25">
      <c r="A26" s="8" t="s">
        <v>9</v>
      </c>
      <c r="B26" s="8"/>
      <c r="C26" s="8"/>
      <c r="D26" s="8">
        <v>38170</v>
      </c>
      <c r="E26" s="8" t="s">
        <v>151</v>
      </c>
      <c r="F26" s="8">
        <v>1</v>
      </c>
      <c r="G26" s="8">
        <v>1</v>
      </c>
      <c r="H26" s="5">
        <v>1</v>
      </c>
    </row>
    <row r="27" spans="1:8" ht="15.75" customHeight="1" x14ac:dyDescent="0.25">
      <c r="A27" s="8" t="s">
        <v>9</v>
      </c>
      <c r="B27" s="8"/>
      <c r="C27" s="8"/>
      <c r="D27" s="8">
        <v>38169</v>
      </c>
      <c r="E27" s="8" t="s">
        <v>152</v>
      </c>
      <c r="F27" s="8">
        <v>1</v>
      </c>
      <c r="G27" s="8">
        <v>1</v>
      </c>
      <c r="H27" s="5">
        <v>1</v>
      </c>
    </row>
    <row r="28" spans="1:8" ht="15.75" customHeight="1" x14ac:dyDescent="0.25">
      <c r="A28" s="8" t="s">
        <v>9</v>
      </c>
      <c r="B28" s="8"/>
      <c r="C28" s="8"/>
      <c r="D28" s="8">
        <v>38057</v>
      </c>
      <c r="E28" s="8" t="s">
        <v>153</v>
      </c>
      <c r="F28" s="8">
        <v>1</v>
      </c>
      <c r="G28" s="8">
        <v>1</v>
      </c>
      <c r="H28" s="5">
        <v>1</v>
      </c>
    </row>
    <row r="29" spans="1:8" ht="15.75" customHeight="1" x14ac:dyDescent="0.25">
      <c r="A29" s="8" t="s">
        <v>9</v>
      </c>
      <c r="B29" s="8"/>
      <c r="C29" s="8"/>
      <c r="D29" s="8">
        <v>37096</v>
      </c>
      <c r="E29" s="8" t="s">
        <v>154</v>
      </c>
      <c r="F29" s="8">
        <v>1</v>
      </c>
      <c r="G29" s="8">
        <v>1</v>
      </c>
      <c r="H29" s="5">
        <v>1</v>
      </c>
    </row>
    <row r="30" spans="1:8" ht="15.75" customHeight="1" x14ac:dyDescent="0.25">
      <c r="A30" s="8" t="s">
        <v>9</v>
      </c>
      <c r="B30" s="8">
        <v>6740</v>
      </c>
      <c r="C30" s="8" t="s">
        <v>155</v>
      </c>
      <c r="D30" s="8">
        <v>36315</v>
      </c>
      <c r="E30" s="8" t="s">
        <v>154</v>
      </c>
      <c r="F30" s="8">
        <v>1</v>
      </c>
      <c r="G30" s="8">
        <v>1</v>
      </c>
      <c r="H30" s="5">
        <v>1</v>
      </c>
    </row>
    <row r="31" spans="1:8" ht="15.75" customHeight="1" x14ac:dyDescent="0.25">
      <c r="A31" s="8" t="s">
        <v>9</v>
      </c>
      <c r="B31" s="8"/>
      <c r="C31" s="8"/>
      <c r="D31" s="8">
        <v>36313</v>
      </c>
      <c r="E31" s="8" t="s">
        <v>153</v>
      </c>
      <c r="F31" s="8">
        <v>1</v>
      </c>
      <c r="G31" s="8">
        <v>1</v>
      </c>
      <c r="H31" s="5">
        <v>1</v>
      </c>
    </row>
    <row r="32" spans="1:8" ht="15.75" customHeight="1" x14ac:dyDescent="0.25">
      <c r="A32" s="8" t="s">
        <v>9</v>
      </c>
      <c r="B32" s="8">
        <v>6159</v>
      </c>
      <c r="C32" s="8" t="s">
        <v>156</v>
      </c>
      <c r="D32" s="8">
        <v>59450</v>
      </c>
      <c r="E32" s="8" t="s">
        <v>157</v>
      </c>
      <c r="F32" s="8">
        <v>1</v>
      </c>
      <c r="G32" s="8">
        <v>8</v>
      </c>
      <c r="H32" s="5">
        <v>8</v>
      </c>
    </row>
    <row r="33" spans="1:8" ht="15.75" customHeight="1" x14ac:dyDescent="0.25">
      <c r="A33" s="8" t="s">
        <v>9</v>
      </c>
      <c r="B33" s="8"/>
      <c r="C33" s="8"/>
      <c r="D33" s="8">
        <v>13475</v>
      </c>
      <c r="E33" s="8" t="s">
        <v>158</v>
      </c>
      <c r="F33" s="8">
        <v>1</v>
      </c>
      <c r="G33" s="8">
        <v>8</v>
      </c>
      <c r="H33" s="5">
        <v>8</v>
      </c>
    </row>
    <row r="34" spans="1:8" ht="15.75" customHeight="1" x14ac:dyDescent="0.25">
      <c r="A34" s="8" t="s">
        <v>9</v>
      </c>
      <c r="B34" s="8">
        <v>5567</v>
      </c>
      <c r="C34" s="8" t="s">
        <v>159</v>
      </c>
      <c r="D34" s="8">
        <v>14992</v>
      </c>
      <c r="E34" s="8" t="s">
        <v>160</v>
      </c>
      <c r="F34" s="8">
        <v>1</v>
      </c>
      <c r="G34" s="8">
        <v>5</v>
      </c>
      <c r="H34" s="5">
        <v>6</v>
      </c>
    </row>
    <row r="35" spans="1:8" ht="15.75" customHeight="1" x14ac:dyDescent="0.25">
      <c r="A35" s="8" t="s">
        <v>9</v>
      </c>
      <c r="B35" s="8"/>
      <c r="C35" s="8"/>
      <c r="D35" s="8">
        <v>12903</v>
      </c>
      <c r="E35" s="8" t="s">
        <v>161</v>
      </c>
      <c r="F35" s="8">
        <v>1</v>
      </c>
      <c r="G35" s="8">
        <v>5</v>
      </c>
      <c r="H35" s="5">
        <v>5</v>
      </c>
    </row>
    <row r="36" spans="1:8" ht="15.75" customHeight="1" x14ac:dyDescent="0.25">
      <c r="A36" s="8" t="s">
        <v>9</v>
      </c>
      <c r="B36" s="8"/>
      <c r="C36" s="8"/>
      <c r="D36" s="8">
        <v>12902</v>
      </c>
      <c r="E36" s="8" t="s">
        <v>162</v>
      </c>
      <c r="F36" s="8">
        <v>1</v>
      </c>
      <c r="G36" s="8">
        <v>5</v>
      </c>
      <c r="H36" s="5">
        <v>5</v>
      </c>
    </row>
    <row r="37" spans="1:8" ht="15.75" customHeight="1" x14ac:dyDescent="0.25">
      <c r="A37" s="8" t="s">
        <v>9</v>
      </c>
      <c r="B37" s="8"/>
      <c r="C37" s="8"/>
      <c r="D37" s="8">
        <v>12901</v>
      </c>
      <c r="E37" s="8" t="s">
        <v>163</v>
      </c>
      <c r="F37" s="8">
        <v>1</v>
      </c>
      <c r="G37" s="8">
        <v>5</v>
      </c>
      <c r="H37" s="5">
        <v>5</v>
      </c>
    </row>
    <row r="38" spans="1:8" ht="15.75" customHeight="1" x14ac:dyDescent="0.25">
      <c r="A38" s="8" t="s">
        <v>9</v>
      </c>
      <c r="B38" s="8"/>
      <c r="C38" s="8"/>
      <c r="D38" s="8">
        <v>12900</v>
      </c>
      <c r="E38" s="8" t="s">
        <v>164</v>
      </c>
      <c r="F38" s="8">
        <v>1</v>
      </c>
      <c r="G38" s="8">
        <v>5</v>
      </c>
      <c r="H38" s="5">
        <v>5</v>
      </c>
    </row>
    <row r="39" spans="1:8" ht="15.75" customHeight="1" x14ac:dyDescent="0.25">
      <c r="A39" s="8" t="s">
        <v>9</v>
      </c>
      <c r="B39" s="8">
        <v>1313</v>
      </c>
      <c r="C39" s="8" t="s">
        <v>165</v>
      </c>
      <c r="D39" s="8">
        <v>91224</v>
      </c>
      <c r="E39" s="8" t="s">
        <v>166</v>
      </c>
      <c r="F39" s="8">
        <v>5</v>
      </c>
      <c r="G39" s="8">
        <v>15</v>
      </c>
      <c r="H39" s="10">
        <v>0</v>
      </c>
    </row>
    <row r="40" spans="1:8" ht="15.75" customHeight="1" x14ac:dyDescent="0.25">
      <c r="A40" s="8" t="s">
        <v>9</v>
      </c>
      <c r="B40" s="8">
        <v>1312</v>
      </c>
      <c r="C40" s="8" t="s">
        <v>167</v>
      </c>
      <c r="D40" s="8">
        <v>106646</v>
      </c>
      <c r="E40" s="8" t="s">
        <v>168</v>
      </c>
      <c r="F40" s="8">
        <v>1</v>
      </c>
      <c r="G40" s="8">
        <v>15</v>
      </c>
      <c r="H40" s="5">
        <v>3</v>
      </c>
    </row>
    <row r="41" spans="1:8" ht="15.75" customHeight="1" x14ac:dyDescent="0.25">
      <c r="A41" s="8" t="s">
        <v>9</v>
      </c>
      <c r="B41" s="8"/>
      <c r="C41" s="8"/>
      <c r="D41" s="8">
        <v>105752</v>
      </c>
      <c r="E41" s="8" t="s">
        <v>169</v>
      </c>
      <c r="F41" s="8">
        <v>1</v>
      </c>
      <c r="G41" s="8">
        <v>15</v>
      </c>
      <c r="H41" s="5">
        <v>1</v>
      </c>
    </row>
    <row r="42" spans="1:8" ht="15.75" customHeight="1" x14ac:dyDescent="0.25">
      <c r="A42" s="8" t="s">
        <v>9</v>
      </c>
      <c r="B42" s="8">
        <v>1245</v>
      </c>
      <c r="C42" s="8" t="s">
        <v>170</v>
      </c>
      <c r="D42" s="8">
        <v>105979</v>
      </c>
      <c r="E42" s="8" t="s">
        <v>171</v>
      </c>
      <c r="F42" s="8">
        <v>1</v>
      </c>
      <c r="G42" s="8">
        <v>1</v>
      </c>
      <c r="H42" s="5">
        <v>2</v>
      </c>
    </row>
    <row r="43" spans="1:8" ht="15.75" customHeight="1" x14ac:dyDescent="0.25">
      <c r="A43" s="8" t="s">
        <v>9</v>
      </c>
      <c r="B43" s="8"/>
      <c r="C43" s="8"/>
      <c r="D43" s="8">
        <v>37059</v>
      </c>
      <c r="E43" s="8" t="s">
        <v>172</v>
      </c>
      <c r="F43" s="8">
        <v>1</v>
      </c>
      <c r="G43" s="8">
        <v>1</v>
      </c>
      <c r="H43" s="5">
        <v>1</v>
      </c>
    </row>
    <row r="44" spans="1:8" ht="15.75" customHeight="1" x14ac:dyDescent="0.25">
      <c r="A44" s="8" t="s">
        <v>9</v>
      </c>
      <c r="B44" s="8"/>
      <c r="C44" s="8"/>
      <c r="D44" s="8">
        <v>2132</v>
      </c>
      <c r="E44" s="8" t="s">
        <v>173</v>
      </c>
      <c r="F44" s="8">
        <v>1</v>
      </c>
      <c r="G44" s="8">
        <v>5</v>
      </c>
      <c r="H44" s="5">
        <v>6</v>
      </c>
    </row>
    <row r="45" spans="1:8" ht="15.75" customHeight="1" x14ac:dyDescent="0.25">
      <c r="A45" s="8" t="s">
        <v>9</v>
      </c>
      <c r="B45" s="8">
        <v>748</v>
      </c>
      <c r="C45" s="8" t="s">
        <v>174</v>
      </c>
      <c r="D45" s="8">
        <v>37072</v>
      </c>
      <c r="E45" s="8" t="s">
        <v>175</v>
      </c>
      <c r="F45" s="8">
        <v>1</v>
      </c>
      <c r="G45" s="8">
        <v>3</v>
      </c>
      <c r="H45" s="5">
        <v>3</v>
      </c>
    </row>
    <row r="46" spans="1:8" ht="15.75" customHeight="1" x14ac:dyDescent="0.25">
      <c r="A46" s="8" t="s">
        <v>9</v>
      </c>
      <c r="B46" s="8"/>
      <c r="C46" s="8"/>
      <c r="D46" s="8">
        <v>13286</v>
      </c>
      <c r="E46" s="8" t="s">
        <v>176</v>
      </c>
      <c r="F46" s="8">
        <v>2</v>
      </c>
      <c r="G46" s="8">
        <v>3</v>
      </c>
      <c r="H46" s="5">
        <v>4</v>
      </c>
    </row>
    <row r="47" spans="1:8" ht="15.75" customHeight="1" x14ac:dyDescent="0.25">
      <c r="A47" s="11" t="s">
        <v>119</v>
      </c>
      <c r="B47" s="11"/>
      <c r="C47" s="11"/>
      <c r="D47" s="11"/>
      <c r="E47" s="11"/>
      <c r="F47" s="11"/>
      <c r="G47" s="11"/>
      <c r="H47" s="11">
        <f>SUM(H2:H46)</f>
        <v>111</v>
      </c>
    </row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H46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24.42578125" customWidth="1"/>
    <col min="2" max="2" width="12.85546875" customWidth="1"/>
    <col min="3" max="3" width="30.42578125" customWidth="1"/>
    <col min="4" max="4" width="8" customWidth="1"/>
    <col min="5" max="5" width="48" customWidth="1"/>
    <col min="6" max="7" width="8" customWidth="1"/>
    <col min="8" max="8" width="15.28515625" customWidth="1"/>
    <col min="9" max="26" width="8" customWidth="1"/>
  </cols>
  <sheetData>
    <row r="1" spans="1:8" ht="45" customHeight="1" x14ac:dyDescent="0.25">
      <c r="A1" s="8" t="s">
        <v>11</v>
      </c>
      <c r="B1" s="9" t="s">
        <v>12</v>
      </c>
      <c r="C1" s="8" t="s">
        <v>13</v>
      </c>
      <c r="D1" s="9" t="s">
        <v>14</v>
      </c>
      <c r="E1" s="8" t="s">
        <v>15</v>
      </c>
      <c r="F1" s="9" t="s">
        <v>16</v>
      </c>
      <c r="G1" s="9" t="s">
        <v>17</v>
      </c>
      <c r="H1" s="9" t="s">
        <v>18</v>
      </c>
    </row>
    <row r="2" spans="1:8" x14ac:dyDescent="0.25">
      <c r="A2" s="8" t="s">
        <v>10</v>
      </c>
      <c r="B2" s="8">
        <v>19890</v>
      </c>
      <c r="C2" s="8" t="s">
        <v>177</v>
      </c>
      <c r="D2" s="8">
        <v>35524</v>
      </c>
      <c r="E2" s="8" t="s">
        <v>178</v>
      </c>
      <c r="F2" s="8">
        <v>10</v>
      </c>
      <c r="G2" s="8">
        <v>15</v>
      </c>
      <c r="H2" s="5">
        <v>13</v>
      </c>
    </row>
    <row r="3" spans="1:8" x14ac:dyDescent="0.25">
      <c r="A3" s="8" t="s">
        <v>10</v>
      </c>
      <c r="B3" s="8">
        <v>7809</v>
      </c>
      <c r="C3" s="8" t="s">
        <v>179</v>
      </c>
      <c r="D3" s="8">
        <v>15729</v>
      </c>
      <c r="E3" s="8" t="s">
        <v>180</v>
      </c>
      <c r="F3" s="8">
        <v>1</v>
      </c>
      <c r="G3" s="8">
        <v>20</v>
      </c>
      <c r="H3" s="5">
        <v>20</v>
      </c>
    </row>
    <row r="4" spans="1:8" x14ac:dyDescent="0.25">
      <c r="A4" s="8" t="s">
        <v>10</v>
      </c>
      <c r="B4" s="8">
        <v>7807</v>
      </c>
      <c r="C4" s="8" t="s">
        <v>181</v>
      </c>
      <c r="D4" s="8">
        <v>15727</v>
      </c>
      <c r="E4" s="8" t="s">
        <v>182</v>
      </c>
      <c r="F4" s="8">
        <v>18</v>
      </c>
      <c r="G4" s="8">
        <v>20</v>
      </c>
      <c r="H4" s="5">
        <v>21</v>
      </c>
    </row>
    <row r="5" spans="1:8" x14ac:dyDescent="0.25">
      <c r="A5" s="8" t="s">
        <v>10</v>
      </c>
      <c r="B5" s="8">
        <v>5246</v>
      </c>
      <c r="C5" s="8" t="s">
        <v>183</v>
      </c>
      <c r="D5" s="8">
        <v>11163</v>
      </c>
      <c r="E5" s="8" t="s">
        <v>184</v>
      </c>
      <c r="F5" s="8">
        <v>10</v>
      </c>
      <c r="G5" s="8">
        <v>12</v>
      </c>
      <c r="H5" s="5">
        <v>16</v>
      </c>
    </row>
    <row r="6" spans="1:8" x14ac:dyDescent="0.25">
      <c r="A6" s="8" t="s">
        <v>10</v>
      </c>
      <c r="B6" s="8">
        <v>1314</v>
      </c>
      <c r="C6" s="8" t="s">
        <v>185</v>
      </c>
      <c r="D6" s="8">
        <v>2194</v>
      </c>
      <c r="E6" s="8" t="s">
        <v>186</v>
      </c>
      <c r="F6" s="8">
        <v>10</v>
      </c>
      <c r="G6" s="8">
        <v>15</v>
      </c>
      <c r="H6" s="10">
        <v>4</v>
      </c>
    </row>
    <row r="7" spans="1:8" x14ac:dyDescent="0.25">
      <c r="A7" s="8" t="s">
        <v>10</v>
      </c>
      <c r="B7" s="8">
        <v>1094</v>
      </c>
      <c r="C7" s="8" t="s">
        <v>187</v>
      </c>
      <c r="D7" s="8">
        <v>1877</v>
      </c>
      <c r="E7" s="8" t="s">
        <v>188</v>
      </c>
      <c r="F7" s="8">
        <v>7</v>
      </c>
      <c r="G7" s="8">
        <v>12</v>
      </c>
      <c r="H7" s="10">
        <v>1</v>
      </c>
    </row>
    <row r="8" spans="1:8" x14ac:dyDescent="0.25">
      <c r="A8" s="8" t="s">
        <v>10</v>
      </c>
      <c r="B8" s="8">
        <v>1091</v>
      </c>
      <c r="C8" s="8" t="s">
        <v>189</v>
      </c>
      <c r="D8" s="8">
        <v>1870</v>
      </c>
      <c r="E8" s="8" t="s">
        <v>190</v>
      </c>
      <c r="F8" s="8">
        <v>10</v>
      </c>
      <c r="G8" s="8">
        <v>15</v>
      </c>
      <c r="H8" s="5">
        <v>10</v>
      </c>
    </row>
    <row r="9" spans="1:8" x14ac:dyDescent="0.25">
      <c r="A9" s="8" t="s">
        <v>10</v>
      </c>
      <c r="B9" s="8">
        <v>1089</v>
      </c>
      <c r="C9" s="8" t="s">
        <v>191</v>
      </c>
      <c r="D9" s="8">
        <v>1859</v>
      </c>
      <c r="E9" s="8" t="s">
        <v>192</v>
      </c>
      <c r="F9" s="8">
        <v>10</v>
      </c>
      <c r="G9" s="8">
        <v>15</v>
      </c>
      <c r="H9" s="10">
        <v>6</v>
      </c>
    </row>
    <row r="10" spans="1:8" x14ac:dyDescent="0.25">
      <c r="A10" s="8" t="s">
        <v>10</v>
      </c>
      <c r="B10" s="8"/>
      <c r="C10" s="8"/>
      <c r="D10" s="8">
        <v>1857</v>
      </c>
      <c r="E10" s="8" t="s">
        <v>193</v>
      </c>
      <c r="F10" s="8">
        <v>12</v>
      </c>
      <c r="G10" s="8">
        <v>15</v>
      </c>
      <c r="H10" s="10">
        <v>0</v>
      </c>
    </row>
    <row r="11" spans="1:8" x14ac:dyDescent="0.25">
      <c r="A11" s="8" t="s">
        <v>10</v>
      </c>
      <c r="B11" s="8">
        <v>805</v>
      </c>
      <c r="C11" s="8" t="s">
        <v>53</v>
      </c>
      <c r="D11" s="8">
        <v>63483</v>
      </c>
      <c r="E11" s="8" t="s">
        <v>194</v>
      </c>
      <c r="F11" s="8">
        <v>10</v>
      </c>
      <c r="G11" s="8">
        <v>15</v>
      </c>
      <c r="H11" s="10">
        <v>0</v>
      </c>
    </row>
    <row r="12" spans="1:8" x14ac:dyDescent="0.25">
      <c r="A12" s="8" t="s">
        <v>10</v>
      </c>
      <c r="B12" s="8"/>
      <c r="C12" s="8"/>
      <c r="D12" s="8">
        <v>1578</v>
      </c>
      <c r="E12" s="8" t="s">
        <v>195</v>
      </c>
      <c r="F12" s="8">
        <v>12</v>
      </c>
      <c r="G12" s="8">
        <v>15</v>
      </c>
      <c r="H12" s="5">
        <v>14</v>
      </c>
    </row>
    <row r="13" spans="1:8" x14ac:dyDescent="0.25">
      <c r="A13" s="8" t="s">
        <v>10</v>
      </c>
      <c r="B13" s="8">
        <v>804</v>
      </c>
      <c r="C13" s="8" t="s">
        <v>196</v>
      </c>
      <c r="D13" s="8">
        <v>1577</v>
      </c>
      <c r="E13" s="8" t="s">
        <v>197</v>
      </c>
      <c r="F13" s="8">
        <v>12</v>
      </c>
      <c r="G13" s="8">
        <v>15</v>
      </c>
      <c r="H13" s="5">
        <v>16</v>
      </c>
    </row>
    <row r="14" spans="1:8" x14ac:dyDescent="0.25">
      <c r="A14" s="8" t="s">
        <v>10</v>
      </c>
      <c r="B14" s="8">
        <v>713</v>
      </c>
      <c r="C14" s="8" t="s">
        <v>198</v>
      </c>
      <c r="D14" s="8">
        <v>35542</v>
      </c>
      <c r="E14" s="8" t="s">
        <v>199</v>
      </c>
      <c r="F14" s="8">
        <v>10</v>
      </c>
      <c r="G14" s="8">
        <v>15</v>
      </c>
      <c r="H14" s="10">
        <v>4</v>
      </c>
    </row>
    <row r="15" spans="1:8" x14ac:dyDescent="0.25">
      <c r="A15" s="8" t="s">
        <v>10</v>
      </c>
      <c r="B15" s="8"/>
      <c r="C15" s="8"/>
      <c r="D15" s="8">
        <v>35540</v>
      </c>
      <c r="E15" s="8" t="s">
        <v>200</v>
      </c>
      <c r="F15" s="8">
        <v>10</v>
      </c>
      <c r="G15" s="8">
        <v>15</v>
      </c>
      <c r="H15" s="10">
        <v>4</v>
      </c>
    </row>
    <row r="16" spans="1:8" x14ac:dyDescent="0.25">
      <c r="A16" s="8" t="s">
        <v>10</v>
      </c>
      <c r="B16" s="8">
        <v>707</v>
      </c>
      <c r="C16" s="8" t="s">
        <v>201</v>
      </c>
      <c r="D16" s="8">
        <v>63465</v>
      </c>
      <c r="E16" s="8" t="s">
        <v>202</v>
      </c>
      <c r="F16" s="8">
        <v>10</v>
      </c>
      <c r="G16" s="8">
        <v>15</v>
      </c>
      <c r="H16" s="10">
        <v>1</v>
      </c>
    </row>
    <row r="17" spans="1:8" x14ac:dyDescent="0.25">
      <c r="A17" s="8" t="s">
        <v>10</v>
      </c>
      <c r="B17" s="8">
        <v>698</v>
      </c>
      <c r="C17" s="8" t="s">
        <v>203</v>
      </c>
      <c r="D17" s="8">
        <v>1348</v>
      </c>
      <c r="E17" s="8" t="s">
        <v>204</v>
      </c>
      <c r="F17" s="8">
        <v>10</v>
      </c>
      <c r="G17" s="8">
        <v>15</v>
      </c>
      <c r="H17" s="10">
        <v>7</v>
      </c>
    </row>
    <row r="18" spans="1:8" x14ac:dyDescent="0.25">
      <c r="A18" s="11" t="s">
        <v>119</v>
      </c>
      <c r="B18" s="11"/>
      <c r="C18" s="11"/>
      <c r="D18" s="11"/>
      <c r="E18" s="11"/>
      <c r="F18" s="11"/>
      <c r="G18" s="11"/>
      <c r="H18" s="11">
        <f>SUM(H2:H17)</f>
        <v>137</v>
      </c>
    </row>
    <row r="21" spans="1:8" ht="15.75" customHeight="1" x14ac:dyDescent="0.25"/>
    <row r="22" spans="1:8" ht="15.75" customHeight="1" x14ac:dyDescent="0.25"/>
    <row r="23" spans="1:8" ht="15.75" customHeight="1" x14ac:dyDescent="0.25"/>
    <row r="24" spans="1:8" ht="15.75" customHeight="1" x14ac:dyDescent="0.25"/>
    <row r="25" spans="1:8" ht="15.75" customHeight="1" x14ac:dyDescent="0.25"/>
    <row r="26" spans="1:8" ht="15.75" customHeight="1" x14ac:dyDescent="0.25"/>
    <row r="27" spans="1:8" ht="15.7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H17"/>
  <pageMargins left="0.7" right="0.7" top="0.75" bottom="0.75" header="0" footer="0"/>
  <pageSetup scale="7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22.7109375" customWidth="1"/>
    <col min="2" max="2" width="10.140625" customWidth="1"/>
    <col min="3" max="3" width="64.140625" customWidth="1"/>
    <col min="4" max="4" width="8" customWidth="1"/>
    <col min="5" max="5" width="48" customWidth="1"/>
    <col min="6" max="7" width="8" customWidth="1"/>
    <col min="8" max="8" width="15.28515625" customWidth="1"/>
    <col min="9" max="26" width="8" customWidth="1"/>
  </cols>
  <sheetData>
    <row r="1" spans="1:8" ht="45" customHeight="1" x14ac:dyDescent="0.25">
      <c r="A1" s="8" t="s">
        <v>11</v>
      </c>
      <c r="B1" s="9" t="s">
        <v>12</v>
      </c>
      <c r="C1" s="8" t="s">
        <v>13</v>
      </c>
      <c r="D1" s="9" t="s">
        <v>14</v>
      </c>
      <c r="E1" s="8" t="s">
        <v>15</v>
      </c>
      <c r="F1" s="9" t="s">
        <v>16</v>
      </c>
      <c r="G1" s="9" t="s">
        <v>17</v>
      </c>
      <c r="H1" s="9" t="s">
        <v>18</v>
      </c>
    </row>
    <row r="2" spans="1:8" x14ac:dyDescent="0.25">
      <c r="A2" s="8" t="s">
        <v>6</v>
      </c>
      <c r="B2" s="8">
        <v>44551</v>
      </c>
      <c r="C2" s="8" t="s">
        <v>205</v>
      </c>
      <c r="D2" s="8">
        <v>109858</v>
      </c>
      <c r="E2" s="8" t="s">
        <v>206</v>
      </c>
      <c r="F2" s="8">
        <v>12</v>
      </c>
      <c r="G2" s="8">
        <v>15</v>
      </c>
      <c r="H2" s="10">
        <v>0</v>
      </c>
    </row>
    <row r="3" spans="1:8" x14ac:dyDescent="0.25">
      <c r="A3" s="8" t="s">
        <v>6</v>
      </c>
      <c r="B3" s="8">
        <v>44543</v>
      </c>
      <c r="C3" s="8" t="s">
        <v>207</v>
      </c>
      <c r="D3" s="8">
        <v>109830</v>
      </c>
      <c r="E3" s="8" t="s">
        <v>208</v>
      </c>
      <c r="F3" s="8">
        <v>14</v>
      </c>
      <c r="G3" s="8">
        <v>15</v>
      </c>
      <c r="H3" s="10">
        <v>8</v>
      </c>
    </row>
    <row r="4" spans="1:8" x14ac:dyDescent="0.25">
      <c r="A4" s="8" t="s">
        <v>6</v>
      </c>
      <c r="B4" s="8">
        <v>44477</v>
      </c>
      <c r="C4" s="8" t="s">
        <v>209</v>
      </c>
      <c r="D4" s="8">
        <v>109661</v>
      </c>
      <c r="E4" s="8" t="s">
        <v>210</v>
      </c>
      <c r="F4" s="8">
        <v>1</v>
      </c>
      <c r="G4" s="8">
        <v>1</v>
      </c>
      <c r="H4" s="10">
        <v>0</v>
      </c>
    </row>
    <row r="5" spans="1:8" x14ac:dyDescent="0.25">
      <c r="A5" s="8" t="s">
        <v>6</v>
      </c>
      <c r="B5" s="8"/>
      <c r="C5" s="8"/>
      <c r="D5" s="8">
        <v>109660</v>
      </c>
      <c r="E5" s="8" t="s">
        <v>211</v>
      </c>
      <c r="F5" s="8">
        <v>1</v>
      </c>
      <c r="G5" s="8">
        <v>1</v>
      </c>
      <c r="H5" s="10">
        <v>0</v>
      </c>
    </row>
    <row r="6" spans="1:8" x14ac:dyDescent="0.25">
      <c r="A6" s="8" t="s">
        <v>6</v>
      </c>
      <c r="B6" s="8"/>
      <c r="C6" s="8"/>
      <c r="D6" s="8">
        <v>109659</v>
      </c>
      <c r="E6" s="8" t="s">
        <v>212</v>
      </c>
      <c r="F6" s="8">
        <v>1</v>
      </c>
      <c r="G6" s="8">
        <v>1</v>
      </c>
      <c r="H6" s="10">
        <v>0</v>
      </c>
    </row>
    <row r="7" spans="1:8" x14ac:dyDescent="0.25">
      <c r="A7" s="8" t="s">
        <v>6</v>
      </c>
      <c r="B7" s="8"/>
      <c r="C7" s="8"/>
      <c r="D7" s="8">
        <v>109658</v>
      </c>
      <c r="E7" s="8" t="s">
        <v>213</v>
      </c>
      <c r="F7" s="8">
        <v>1</v>
      </c>
      <c r="G7" s="8">
        <v>1</v>
      </c>
      <c r="H7" s="10">
        <v>0</v>
      </c>
    </row>
    <row r="8" spans="1:8" x14ac:dyDescent="0.25">
      <c r="A8" s="8" t="s">
        <v>6</v>
      </c>
      <c r="B8" s="8"/>
      <c r="C8" s="8"/>
      <c r="D8" s="8">
        <v>109656</v>
      </c>
      <c r="E8" s="8" t="s">
        <v>214</v>
      </c>
      <c r="F8" s="8">
        <v>1</v>
      </c>
      <c r="G8" s="8">
        <v>1</v>
      </c>
      <c r="H8" s="10">
        <v>0</v>
      </c>
    </row>
    <row r="9" spans="1:8" x14ac:dyDescent="0.25">
      <c r="A9" s="8" t="s">
        <v>6</v>
      </c>
      <c r="B9" s="8"/>
      <c r="C9" s="8"/>
      <c r="D9" s="8">
        <v>109655</v>
      </c>
      <c r="E9" s="8" t="s">
        <v>215</v>
      </c>
      <c r="F9" s="8">
        <v>1</v>
      </c>
      <c r="G9" s="8">
        <v>1</v>
      </c>
      <c r="H9" s="10">
        <v>0</v>
      </c>
    </row>
    <row r="10" spans="1:8" x14ac:dyDescent="0.25">
      <c r="A10" s="8" t="s">
        <v>6</v>
      </c>
      <c r="B10" s="8">
        <v>44260</v>
      </c>
      <c r="C10" s="8" t="s">
        <v>216</v>
      </c>
      <c r="D10" s="8">
        <v>109140</v>
      </c>
      <c r="E10" s="8" t="s">
        <v>217</v>
      </c>
      <c r="F10" s="8">
        <v>3</v>
      </c>
      <c r="G10" s="8">
        <v>5</v>
      </c>
      <c r="H10" s="5">
        <v>4</v>
      </c>
    </row>
    <row r="11" spans="1:8" x14ac:dyDescent="0.25">
      <c r="A11" s="8" t="s">
        <v>6</v>
      </c>
      <c r="B11" s="8">
        <v>42360</v>
      </c>
      <c r="C11" s="8" t="s">
        <v>218</v>
      </c>
      <c r="D11" s="8">
        <v>103107</v>
      </c>
      <c r="E11" s="8" t="s">
        <v>218</v>
      </c>
      <c r="F11" s="8">
        <v>12</v>
      </c>
      <c r="G11" s="8">
        <v>15</v>
      </c>
      <c r="H11" s="5">
        <v>13</v>
      </c>
    </row>
    <row r="12" spans="1:8" x14ac:dyDescent="0.25">
      <c r="A12" s="8" t="s">
        <v>6</v>
      </c>
      <c r="B12" s="8">
        <v>42349</v>
      </c>
      <c r="C12" s="8" t="s">
        <v>219</v>
      </c>
      <c r="D12" s="8">
        <v>103054</v>
      </c>
      <c r="E12" s="8" t="s">
        <v>219</v>
      </c>
      <c r="F12" s="8">
        <v>10</v>
      </c>
      <c r="G12" s="8">
        <v>12</v>
      </c>
      <c r="H12" s="5">
        <v>11</v>
      </c>
    </row>
    <row r="13" spans="1:8" x14ac:dyDescent="0.25">
      <c r="A13" s="8" t="s">
        <v>6</v>
      </c>
      <c r="B13" s="8">
        <v>42300</v>
      </c>
      <c r="C13" s="8" t="s">
        <v>220</v>
      </c>
      <c r="D13" s="8">
        <v>102797</v>
      </c>
      <c r="E13" s="8" t="s">
        <v>220</v>
      </c>
      <c r="F13" s="8">
        <v>10</v>
      </c>
      <c r="G13" s="8">
        <v>12</v>
      </c>
      <c r="H13" s="10">
        <v>9</v>
      </c>
    </row>
    <row r="14" spans="1:8" x14ac:dyDescent="0.25">
      <c r="A14" s="8" t="s">
        <v>6</v>
      </c>
      <c r="B14" s="8">
        <v>42194</v>
      </c>
      <c r="C14" s="8" t="s">
        <v>221</v>
      </c>
      <c r="D14" s="8">
        <v>102319</v>
      </c>
      <c r="E14" s="8" t="s">
        <v>222</v>
      </c>
      <c r="F14" s="8">
        <v>10</v>
      </c>
      <c r="G14" s="8">
        <v>10</v>
      </c>
      <c r="H14" s="5">
        <v>12</v>
      </c>
    </row>
    <row r="15" spans="1:8" x14ac:dyDescent="0.25">
      <c r="A15" s="8" t="s">
        <v>6</v>
      </c>
      <c r="B15" s="8"/>
      <c r="C15" s="8"/>
      <c r="D15" s="8">
        <v>102318</v>
      </c>
      <c r="E15" s="8" t="s">
        <v>223</v>
      </c>
      <c r="F15" s="8">
        <v>12</v>
      </c>
      <c r="G15" s="8">
        <v>12</v>
      </c>
      <c r="H15" s="5">
        <v>11</v>
      </c>
    </row>
    <row r="16" spans="1:8" x14ac:dyDescent="0.25">
      <c r="A16" s="8" t="s">
        <v>6</v>
      </c>
      <c r="B16" s="8">
        <v>42168</v>
      </c>
      <c r="C16" s="8" t="s">
        <v>224</v>
      </c>
      <c r="D16" s="8">
        <v>102175</v>
      </c>
      <c r="E16" s="8" t="s">
        <v>225</v>
      </c>
      <c r="F16" s="8">
        <v>10</v>
      </c>
      <c r="G16" s="8">
        <v>12</v>
      </c>
      <c r="H16" s="5">
        <v>11</v>
      </c>
    </row>
    <row r="17" spans="1:8" x14ac:dyDescent="0.25">
      <c r="A17" s="8" t="s">
        <v>6</v>
      </c>
      <c r="B17" s="8"/>
      <c r="C17" s="8"/>
      <c r="D17" s="8">
        <v>102174</v>
      </c>
      <c r="E17" s="8" t="s">
        <v>226</v>
      </c>
      <c r="F17" s="8">
        <v>10</v>
      </c>
      <c r="G17" s="8">
        <v>12</v>
      </c>
      <c r="H17" s="5">
        <v>10</v>
      </c>
    </row>
    <row r="18" spans="1:8" x14ac:dyDescent="0.25">
      <c r="A18" s="8" t="s">
        <v>6</v>
      </c>
      <c r="B18" s="8"/>
      <c r="C18" s="8"/>
      <c r="D18" s="8">
        <v>102173</v>
      </c>
      <c r="E18" s="8" t="s">
        <v>227</v>
      </c>
      <c r="F18" s="8">
        <v>10</v>
      </c>
      <c r="G18" s="8">
        <v>12</v>
      </c>
      <c r="H18" s="10">
        <v>6</v>
      </c>
    </row>
    <row r="19" spans="1:8" x14ac:dyDescent="0.25">
      <c r="A19" s="8" t="s">
        <v>6</v>
      </c>
      <c r="B19" s="8">
        <v>42143</v>
      </c>
      <c r="C19" s="8" t="s">
        <v>228</v>
      </c>
      <c r="D19" s="8">
        <v>102417</v>
      </c>
      <c r="E19" s="8" t="s">
        <v>229</v>
      </c>
      <c r="F19" s="8">
        <v>1</v>
      </c>
      <c r="G19" s="8">
        <v>1</v>
      </c>
      <c r="H19" s="5">
        <v>1</v>
      </c>
    </row>
    <row r="20" spans="1:8" x14ac:dyDescent="0.25">
      <c r="A20" s="8" t="s">
        <v>6</v>
      </c>
      <c r="B20" s="8"/>
      <c r="C20" s="8"/>
      <c r="D20" s="8">
        <v>102416</v>
      </c>
      <c r="E20" s="8" t="s">
        <v>230</v>
      </c>
      <c r="F20" s="8">
        <v>1</v>
      </c>
      <c r="G20" s="8">
        <v>1</v>
      </c>
      <c r="H20" s="5">
        <v>1</v>
      </c>
    </row>
    <row r="21" spans="1:8" ht="15.75" customHeight="1" x14ac:dyDescent="0.25">
      <c r="A21" s="8" t="s">
        <v>6</v>
      </c>
      <c r="B21" s="8"/>
      <c r="C21" s="8"/>
      <c r="D21" s="8">
        <v>102415</v>
      </c>
      <c r="E21" s="8" t="s">
        <v>231</v>
      </c>
      <c r="F21" s="8">
        <v>1</v>
      </c>
      <c r="G21" s="8">
        <v>1</v>
      </c>
      <c r="H21" s="5">
        <v>1</v>
      </c>
    </row>
    <row r="22" spans="1:8" ht="15.75" customHeight="1" x14ac:dyDescent="0.25">
      <c r="A22" s="8" t="s">
        <v>6</v>
      </c>
      <c r="B22" s="8"/>
      <c r="C22" s="8"/>
      <c r="D22" s="8">
        <v>102052</v>
      </c>
      <c r="E22" s="8" t="s">
        <v>232</v>
      </c>
      <c r="F22" s="8">
        <v>1</v>
      </c>
      <c r="G22" s="8">
        <v>1</v>
      </c>
      <c r="H22" s="5">
        <v>1</v>
      </c>
    </row>
    <row r="23" spans="1:8" ht="15.75" customHeight="1" x14ac:dyDescent="0.25">
      <c r="A23" s="8" t="s">
        <v>6</v>
      </c>
      <c r="B23" s="8">
        <v>41994</v>
      </c>
      <c r="C23" s="8" t="s">
        <v>233</v>
      </c>
      <c r="D23" s="8">
        <v>101172</v>
      </c>
      <c r="E23" s="8" t="s">
        <v>233</v>
      </c>
      <c r="F23" s="8">
        <v>10</v>
      </c>
      <c r="G23" s="8">
        <v>12</v>
      </c>
      <c r="H23" s="5">
        <v>12</v>
      </c>
    </row>
    <row r="24" spans="1:8" ht="15.75" customHeight="1" x14ac:dyDescent="0.25">
      <c r="A24" s="8" t="s">
        <v>6</v>
      </c>
      <c r="B24" s="8">
        <v>41990</v>
      </c>
      <c r="C24" s="8" t="s">
        <v>234</v>
      </c>
      <c r="D24" s="8">
        <v>101161</v>
      </c>
      <c r="E24" s="8" t="s">
        <v>234</v>
      </c>
      <c r="F24" s="8">
        <v>12</v>
      </c>
      <c r="G24" s="8">
        <v>15</v>
      </c>
      <c r="H24" s="5">
        <v>17</v>
      </c>
    </row>
    <row r="25" spans="1:8" ht="15.75" customHeight="1" x14ac:dyDescent="0.25">
      <c r="A25" s="8" t="s">
        <v>6</v>
      </c>
      <c r="B25" s="8">
        <v>41982</v>
      </c>
      <c r="C25" s="8" t="s">
        <v>235</v>
      </c>
      <c r="D25" s="8">
        <v>101108</v>
      </c>
      <c r="E25" s="8" t="s">
        <v>236</v>
      </c>
      <c r="F25" s="8">
        <v>10</v>
      </c>
      <c r="G25" s="8">
        <v>12</v>
      </c>
      <c r="H25" s="5">
        <v>13</v>
      </c>
    </row>
    <row r="26" spans="1:8" ht="15.75" customHeight="1" x14ac:dyDescent="0.25">
      <c r="A26" s="8" t="s">
        <v>6</v>
      </c>
      <c r="B26" s="8">
        <v>41982</v>
      </c>
      <c r="C26" s="8" t="s">
        <v>235</v>
      </c>
      <c r="D26" s="8">
        <v>101106</v>
      </c>
      <c r="E26" s="8" t="s">
        <v>237</v>
      </c>
      <c r="F26" s="8">
        <v>10</v>
      </c>
      <c r="G26" s="8">
        <v>12</v>
      </c>
      <c r="H26" s="5">
        <v>15</v>
      </c>
    </row>
    <row r="27" spans="1:8" ht="15.75" customHeight="1" x14ac:dyDescent="0.25">
      <c r="A27" s="8" t="s">
        <v>6</v>
      </c>
      <c r="B27" s="8">
        <v>41977</v>
      </c>
      <c r="C27" s="8" t="s">
        <v>238</v>
      </c>
      <c r="D27" s="8">
        <v>101046</v>
      </c>
      <c r="E27" s="8" t="s">
        <v>239</v>
      </c>
      <c r="F27" s="8">
        <v>12</v>
      </c>
      <c r="G27" s="8">
        <v>15</v>
      </c>
      <c r="H27" s="5">
        <v>15</v>
      </c>
    </row>
    <row r="28" spans="1:8" ht="15.75" customHeight="1" x14ac:dyDescent="0.25">
      <c r="A28" s="8" t="s">
        <v>6</v>
      </c>
      <c r="B28" s="8"/>
      <c r="C28" s="8"/>
      <c r="D28" s="8">
        <v>101039</v>
      </c>
      <c r="E28" s="8" t="s">
        <v>240</v>
      </c>
      <c r="F28" s="8">
        <v>12</v>
      </c>
      <c r="G28" s="8">
        <v>15</v>
      </c>
      <c r="H28" s="5">
        <v>18</v>
      </c>
    </row>
    <row r="29" spans="1:8" ht="15.75" customHeight="1" x14ac:dyDescent="0.25">
      <c r="A29" s="8" t="s">
        <v>6</v>
      </c>
      <c r="B29" s="8"/>
      <c r="C29" s="8"/>
      <c r="D29" s="8">
        <v>101038</v>
      </c>
      <c r="E29" s="8" t="s">
        <v>241</v>
      </c>
      <c r="F29" s="8">
        <v>12</v>
      </c>
      <c r="G29" s="8">
        <v>15</v>
      </c>
      <c r="H29" s="5">
        <v>18</v>
      </c>
    </row>
    <row r="30" spans="1:8" ht="15.75" customHeight="1" x14ac:dyDescent="0.25">
      <c r="A30" s="8" t="s">
        <v>6</v>
      </c>
      <c r="B30" s="8"/>
      <c r="C30" s="8"/>
      <c r="D30" s="8">
        <v>101035</v>
      </c>
      <c r="E30" s="8" t="s">
        <v>242</v>
      </c>
      <c r="F30" s="8">
        <v>12</v>
      </c>
      <c r="G30" s="8">
        <v>15</v>
      </c>
      <c r="H30" s="5">
        <v>14</v>
      </c>
    </row>
    <row r="31" spans="1:8" ht="15.75" customHeight="1" x14ac:dyDescent="0.25">
      <c r="A31" s="8" t="s">
        <v>6</v>
      </c>
      <c r="B31" s="8"/>
      <c r="C31" s="8"/>
      <c r="D31" s="8">
        <v>101034</v>
      </c>
      <c r="E31" s="8" t="s">
        <v>243</v>
      </c>
      <c r="F31" s="8">
        <v>12</v>
      </c>
      <c r="G31" s="8">
        <v>15</v>
      </c>
      <c r="H31" s="5">
        <v>16</v>
      </c>
    </row>
    <row r="32" spans="1:8" ht="15.75" customHeight="1" x14ac:dyDescent="0.25">
      <c r="A32" s="8" t="s">
        <v>6</v>
      </c>
      <c r="B32" s="8">
        <v>41976</v>
      </c>
      <c r="C32" s="8" t="s">
        <v>244</v>
      </c>
      <c r="D32" s="8">
        <v>101037</v>
      </c>
      <c r="E32" s="8" t="s">
        <v>245</v>
      </c>
      <c r="F32" s="8">
        <v>12</v>
      </c>
      <c r="G32" s="8">
        <v>16</v>
      </c>
      <c r="H32" s="5">
        <v>16</v>
      </c>
    </row>
    <row r="33" spans="1:8" ht="15.75" customHeight="1" x14ac:dyDescent="0.25">
      <c r="A33" s="8" t="s">
        <v>6</v>
      </c>
      <c r="B33" s="8"/>
      <c r="C33" s="8"/>
      <c r="D33" s="8">
        <v>101036</v>
      </c>
      <c r="E33" s="8" t="s">
        <v>246</v>
      </c>
      <c r="F33" s="8">
        <v>12</v>
      </c>
      <c r="G33" s="8">
        <v>15</v>
      </c>
      <c r="H33" s="5">
        <v>15</v>
      </c>
    </row>
    <row r="34" spans="1:8" ht="15.75" customHeight="1" x14ac:dyDescent="0.25">
      <c r="A34" s="8" t="s">
        <v>6</v>
      </c>
      <c r="B34" s="8"/>
      <c r="C34" s="8"/>
      <c r="D34" s="8">
        <v>101033</v>
      </c>
      <c r="E34" s="8" t="s">
        <v>247</v>
      </c>
      <c r="F34" s="8">
        <v>12</v>
      </c>
      <c r="G34" s="8">
        <v>15</v>
      </c>
      <c r="H34" s="5">
        <v>15</v>
      </c>
    </row>
    <row r="35" spans="1:8" ht="15.75" customHeight="1" x14ac:dyDescent="0.25">
      <c r="A35" s="8" t="s">
        <v>6</v>
      </c>
      <c r="B35" s="8"/>
      <c r="C35" s="8"/>
      <c r="D35" s="8">
        <v>101032</v>
      </c>
      <c r="E35" s="8" t="s">
        <v>248</v>
      </c>
      <c r="F35" s="8">
        <v>12</v>
      </c>
      <c r="G35" s="8">
        <v>15</v>
      </c>
      <c r="H35" s="5">
        <v>15</v>
      </c>
    </row>
    <row r="36" spans="1:8" ht="15.75" customHeight="1" x14ac:dyDescent="0.25">
      <c r="A36" s="8" t="s">
        <v>6</v>
      </c>
      <c r="B36" s="8">
        <v>41975</v>
      </c>
      <c r="C36" s="8" t="s">
        <v>249</v>
      </c>
      <c r="D36" s="8">
        <v>101029</v>
      </c>
      <c r="E36" s="8" t="s">
        <v>250</v>
      </c>
      <c r="F36" s="8">
        <v>12</v>
      </c>
      <c r="G36" s="8">
        <v>15</v>
      </c>
      <c r="H36" s="10">
        <v>22</v>
      </c>
    </row>
    <row r="37" spans="1:8" ht="15.75" customHeight="1" x14ac:dyDescent="0.25">
      <c r="A37" s="8" t="s">
        <v>6</v>
      </c>
      <c r="B37" s="8"/>
      <c r="C37" s="8"/>
      <c r="D37" s="8">
        <v>101028</v>
      </c>
      <c r="E37" s="8" t="s">
        <v>251</v>
      </c>
      <c r="F37" s="8">
        <v>12</v>
      </c>
      <c r="G37" s="8">
        <v>15</v>
      </c>
      <c r="H37" s="5">
        <v>14</v>
      </c>
    </row>
    <row r="38" spans="1:8" ht="15.75" customHeight="1" x14ac:dyDescent="0.25">
      <c r="A38" s="8" t="s">
        <v>6</v>
      </c>
      <c r="B38" s="8">
        <v>41968</v>
      </c>
      <c r="C38" s="8" t="s">
        <v>252</v>
      </c>
      <c r="D38" s="8">
        <v>100979</v>
      </c>
      <c r="E38" s="8" t="s">
        <v>253</v>
      </c>
      <c r="F38" s="8">
        <v>12</v>
      </c>
      <c r="G38" s="8">
        <v>15</v>
      </c>
      <c r="H38" s="10">
        <v>21</v>
      </c>
    </row>
    <row r="39" spans="1:8" ht="15.75" customHeight="1" x14ac:dyDescent="0.25">
      <c r="A39" s="8" t="s">
        <v>6</v>
      </c>
      <c r="B39" s="8"/>
      <c r="C39" s="8"/>
      <c r="D39" s="8">
        <v>100978</v>
      </c>
      <c r="E39" s="8" t="s">
        <v>254</v>
      </c>
      <c r="F39" s="8">
        <v>12</v>
      </c>
      <c r="G39" s="8">
        <v>15</v>
      </c>
      <c r="H39" s="5">
        <v>18</v>
      </c>
    </row>
    <row r="40" spans="1:8" ht="15.75" customHeight="1" x14ac:dyDescent="0.25">
      <c r="A40" s="8" t="s">
        <v>6</v>
      </c>
      <c r="B40" s="8">
        <v>41961</v>
      </c>
      <c r="C40" s="8" t="s">
        <v>255</v>
      </c>
      <c r="D40" s="8">
        <v>100953</v>
      </c>
      <c r="E40" s="8" t="s">
        <v>255</v>
      </c>
      <c r="F40" s="8">
        <v>12</v>
      </c>
      <c r="G40" s="8">
        <v>15</v>
      </c>
      <c r="H40" s="5">
        <v>17</v>
      </c>
    </row>
    <row r="41" spans="1:8" ht="15.75" customHeight="1" x14ac:dyDescent="0.25">
      <c r="A41" s="8" t="s">
        <v>6</v>
      </c>
      <c r="B41" s="8">
        <v>41960</v>
      </c>
      <c r="C41" s="8" t="s">
        <v>256</v>
      </c>
      <c r="D41" s="8">
        <v>102133</v>
      </c>
      <c r="E41" s="8" t="s">
        <v>257</v>
      </c>
      <c r="F41" s="8">
        <v>1</v>
      </c>
      <c r="G41" s="8">
        <v>1</v>
      </c>
      <c r="H41" s="5">
        <v>1</v>
      </c>
    </row>
    <row r="42" spans="1:8" ht="15.75" customHeight="1" x14ac:dyDescent="0.25">
      <c r="A42" s="8" t="s">
        <v>6</v>
      </c>
      <c r="B42" s="8"/>
      <c r="C42" s="8"/>
      <c r="D42" s="8">
        <v>101677</v>
      </c>
      <c r="E42" s="8" t="s">
        <v>258</v>
      </c>
      <c r="F42" s="8">
        <v>1</v>
      </c>
      <c r="G42" s="8">
        <v>1</v>
      </c>
      <c r="H42" s="5">
        <v>1</v>
      </c>
    </row>
    <row r="43" spans="1:8" ht="15.75" customHeight="1" x14ac:dyDescent="0.25">
      <c r="A43" s="8" t="s">
        <v>6</v>
      </c>
      <c r="B43" s="8"/>
      <c r="C43" s="8"/>
      <c r="D43" s="8">
        <v>100932</v>
      </c>
      <c r="E43" s="8" t="s">
        <v>259</v>
      </c>
      <c r="F43" s="8">
        <v>1</v>
      </c>
      <c r="G43" s="8">
        <v>1</v>
      </c>
      <c r="H43" s="5">
        <v>1</v>
      </c>
    </row>
    <row r="44" spans="1:8" ht="15.75" customHeight="1" x14ac:dyDescent="0.25">
      <c r="A44" s="8" t="s">
        <v>6</v>
      </c>
      <c r="B44" s="8">
        <v>41950</v>
      </c>
      <c r="C44" s="8" t="s">
        <v>260</v>
      </c>
      <c r="D44" s="8">
        <v>100888</v>
      </c>
      <c r="E44" s="8" t="s">
        <v>260</v>
      </c>
      <c r="F44" s="8">
        <v>10</v>
      </c>
      <c r="G44" s="8">
        <v>12</v>
      </c>
      <c r="H44" s="10">
        <v>9</v>
      </c>
    </row>
    <row r="45" spans="1:8" ht="15.75" customHeight="1" x14ac:dyDescent="0.25">
      <c r="A45" s="8" t="s">
        <v>6</v>
      </c>
      <c r="B45" s="8">
        <v>41943</v>
      </c>
      <c r="C45" s="8" t="s">
        <v>261</v>
      </c>
      <c r="D45" s="8">
        <v>100868</v>
      </c>
      <c r="E45" s="8" t="s">
        <v>261</v>
      </c>
      <c r="F45" s="8">
        <v>12</v>
      </c>
      <c r="G45" s="8">
        <v>15</v>
      </c>
      <c r="H45" s="5">
        <v>13</v>
      </c>
    </row>
    <row r="46" spans="1:8" ht="15.75" customHeight="1" x14ac:dyDescent="0.25">
      <c r="A46" s="8" t="s">
        <v>6</v>
      </c>
      <c r="B46" s="8">
        <v>41941</v>
      </c>
      <c r="C46" s="8" t="s">
        <v>262</v>
      </c>
      <c r="D46" s="8">
        <v>100864</v>
      </c>
      <c r="E46" s="8" t="s">
        <v>263</v>
      </c>
      <c r="F46" s="8">
        <v>12</v>
      </c>
      <c r="G46" s="8">
        <v>14</v>
      </c>
      <c r="H46" s="5">
        <v>17</v>
      </c>
    </row>
    <row r="47" spans="1:8" ht="15.75" customHeight="1" x14ac:dyDescent="0.25">
      <c r="A47" s="8" t="s">
        <v>6</v>
      </c>
      <c r="B47" s="8">
        <v>41921</v>
      </c>
      <c r="C47" s="8" t="s">
        <v>264</v>
      </c>
      <c r="D47" s="8">
        <v>100743</v>
      </c>
      <c r="E47" s="8" t="s">
        <v>264</v>
      </c>
      <c r="F47" s="8">
        <v>10</v>
      </c>
      <c r="G47" s="8">
        <v>12</v>
      </c>
      <c r="H47" s="10">
        <v>4</v>
      </c>
    </row>
    <row r="48" spans="1:8" ht="15.75" customHeight="1" x14ac:dyDescent="0.25">
      <c r="A48" s="8" t="s">
        <v>6</v>
      </c>
      <c r="B48" s="8">
        <v>41886</v>
      </c>
      <c r="C48" s="8" t="s">
        <v>265</v>
      </c>
      <c r="D48" s="8">
        <v>100645</v>
      </c>
      <c r="E48" s="8" t="s">
        <v>266</v>
      </c>
      <c r="F48" s="8">
        <v>10</v>
      </c>
      <c r="G48" s="8">
        <v>12</v>
      </c>
      <c r="H48" s="10">
        <v>0</v>
      </c>
    </row>
    <row r="49" spans="1:8" ht="15.75" customHeight="1" x14ac:dyDescent="0.25">
      <c r="A49" s="8" t="s">
        <v>6</v>
      </c>
      <c r="B49" s="8"/>
      <c r="C49" s="8"/>
      <c r="D49" s="8">
        <v>100644</v>
      </c>
      <c r="E49" s="8" t="s">
        <v>267</v>
      </c>
      <c r="F49" s="8">
        <v>10</v>
      </c>
      <c r="G49" s="8">
        <v>12</v>
      </c>
      <c r="H49" s="5">
        <v>11</v>
      </c>
    </row>
    <row r="50" spans="1:8" ht="15.75" customHeight="1" x14ac:dyDescent="0.25">
      <c r="A50" s="8" t="s">
        <v>6</v>
      </c>
      <c r="B50" s="8">
        <v>41860</v>
      </c>
      <c r="C50" s="8" t="s">
        <v>268</v>
      </c>
      <c r="D50" s="8">
        <v>100578</v>
      </c>
      <c r="E50" s="8" t="s">
        <v>269</v>
      </c>
      <c r="F50" s="8">
        <v>12</v>
      </c>
      <c r="G50" s="8">
        <v>15</v>
      </c>
      <c r="H50" s="5">
        <v>14</v>
      </c>
    </row>
    <row r="51" spans="1:8" ht="15.75" customHeight="1" x14ac:dyDescent="0.25">
      <c r="A51" s="8" t="s">
        <v>6</v>
      </c>
      <c r="B51" s="8">
        <v>41858</v>
      </c>
      <c r="C51" s="8" t="s">
        <v>270</v>
      </c>
      <c r="D51" s="8">
        <v>100742</v>
      </c>
      <c r="E51" s="8" t="s">
        <v>271</v>
      </c>
      <c r="F51" s="8">
        <v>10</v>
      </c>
      <c r="G51" s="8">
        <v>11</v>
      </c>
      <c r="H51" s="5">
        <v>10</v>
      </c>
    </row>
    <row r="52" spans="1:8" ht="15.75" customHeight="1" x14ac:dyDescent="0.25">
      <c r="A52" s="8" t="s">
        <v>6</v>
      </c>
      <c r="B52" s="8"/>
      <c r="C52" s="8"/>
      <c r="D52" s="8">
        <v>100741</v>
      </c>
      <c r="E52" s="8" t="s">
        <v>272</v>
      </c>
      <c r="F52" s="8">
        <v>10</v>
      </c>
      <c r="G52" s="8">
        <v>12</v>
      </c>
      <c r="H52" s="5">
        <v>13</v>
      </c>
    </row>
    <row r="53" spans="1:8" ht="15.75" customHeight="1" x14ac:dyDescent="0.25">
      <c r="A53" s="8" t="s">
        <v>6</v>
      </c>
      <c r="B53" s="8"/>
      <c r="C53" s="8"/>
      <c r="D53" s="8">
        <v>100572</v>
      </c>
      <c r="E53" s="8" t="s">
        <v>273</v>
      </c>
      <c r="F53" s="8">
        <v>10</v>
      </c>
      <c r="G53" s="8">
        <v>12</v>
      </c>
      <c r="H53" s="5">
        <v>10</v>
      </c>
    </row>
    <row r="54" spans="1:8" ht="15.75" customHeight="1" x14ac:dyDescent="0.25">
      <c r="A54" s="8" t="s">
        <v>6</v>
      </c>
      <c r="B54" s="8">
        <v>41857</v>
      </c>
      <c r="C54" s="8" t="s">
        <v>274</v>
      </c>
      <c r="D54" s="8">
        <v>100900</v>
      </c>
      <c r="E54" s="8" t="s">
        <v>275</v>
      </c>
      <c r="F54" s="8">
        <v>10</v>
      </c>
      <c r="G54" s="8">
        <v>12</v>
      </c>
      <c r="H54" s="5">
        <v>12</v>
      </c>
    </row>
    <row r="55" spans="1:8" ht="15.75" customHeight="1" x14ac:dyDescent="0.25">
      <c r="A55" s="8" t="s">
        <v>6</v>
      </c>
      <c r="B55" s="8"/>
      <c r="C55" s="8"/>
      <c r="D55" s="8">
        <v>100740</v>
      </c>
      <c r="E55" s="8" t="s">
        <v>276</v>
      </c>
      <c r="F55" s="8">
        <v>10</v>
      </c>
      <c r="G55" s="8">
        <v>12</v>
      </c>
      <c r="H55" s="5">
        <v>12</v>
      </c>
    </row>
    <row r="56" spans="1:8" ht="15.75" customHeight="1" x14ac:dyDescent="0.25">
      <c r="A56" s="8" t="s">
        <v>6</v>
      </c>
      <c r="B56" s="8"/>
      <c r="C56" s="8"/>
      <c r="D56" s="8">
        <v>100739</v>
      </c>
      <c r="E56" s="8" t="s">
        <v>277</v>
      </c>
      <c r="F56" s="8">
        <v>10</v>
      </c>
      <c r="G56" s="8">
        <v>12</v>
      </c>
      <c r="H56" s="5">
        <v>12</v>
      </c>
    </row>
    <row r="57" spans="1:8" ht="15.75" customHeight="1" x14ac:dyDescent="0.25">
      <c r="A57" s="8" t="s">
        <v>6</v>
      </c>
      <c r="B57" s="8"/>
      <c r="C57" s="8"/>
      <c r="D57" s="8">
        <v>100569</v>
      </c>
      <c r="E57" s="8" t="s">
        <v>278</v>
      </c>
      <c r="F57" s="8">
        <v>10</v>
      </c>
      <c r="G57" s="8">
        <v>12</v>
      </c>
      <c r="H57" s="5">
        <v>12</v>
      </c>
    </row>
    <row r="58" spans="1:8" ht="15.75" customHeight="1" x14ac:dyDescent="0.25">
      <c r="A58" s="8" t="s">
        <v>6</v>
      </c>
      <c r="B58" s="8">
        <v>41849</v>
      </c>
      <c r="C58" s="8" t="s">
        <v>279</v>
      </c>
      <c r="D58" s="8">
        <v>101935</v>
      </c>
      <c r="E58" s="8" t="s">
        <v>280</v>
      </c>
      <c r="F58" s="8">
        <v>12</v>
      </c>
      <c r="G58" s="8">
        <v>15</v>
      </c>
      <c r="H58" s="10">
        <v>6</v>
      </c>
    </row>
    <row r="59" spans="1:8" ht="15.75" customHeight="1" x14ac:dyDescent="0.25">
      <c r="A59" s="8" t="s">
        <v>6</v>
      </c>
      <c r="B59" s="8"/>
      <c r="C59" s="8"/>
      <c r="D59" s="8">
        <v>100520</v>
      </c>
      <c r="E59" s="8" t="s">
        <v>281</v>
      </c>
      <c r="F59" s="8">
        <v>12</v>
      </c>
      <c r="G59" s="8">
        <v>15</v>
      </c>
      <c r="H59" s="5">
        <v>14</v>
      </c>
    </row>
    <row r="60" spans="1:8" ht="15.75" customHeight="1" x14ac:dyDescent="0.25">
      <c r="A60" s="8" t="s">
        <v>6</v>
      </c>
      <c r="B60" s="8"/>
      <c r="C60" s="8"/>
      <c r="D60" s="8">
        <v>100519</v>
      </c>
      <c r="E60" s="8" t="s">
        <v>282</v>
      </c>
      <c r="F60" s="8">
        <v>12</v>
      </c>
      <c r="G60" s="8">
        <v>15</v>
      </c>
      <c r="H60" s="5">
        <v>15</v>
      </c>
    </row>
    <row r="61" spans="1:8" ht="15.75" customHeight="1" x14ac:dyDescent="0.25">
      <c r="A61" s="8" t="s">
        <v>6</v>
      </c>
      <c r="B61" s="8">
        <v>41833</v>
      </c>
      <c r="C61" s="8" t="s">
        <v>283</v>
      </c>
      <c r="D61" s="8">
        <v>100480</v>
      </c>
      <c r="E61" s="8" t="s">
        <v>284</v>
      </c>
      <c r="F61" s="8">
        <v>12</v>
      </c>
      <c r="G61" s="8">
        <v>15</v>
      </c>
      <c r="H61" s="5">
        <v>16</v>
      </c>
    </row>
    <row r="62" spans="1:8" ht="15.75" customHeight="1" x14ac:dyDescent="0.25">
      <c r="A62" s="8" t="s">
        <v>6</v>
      </c>
      <c r="B62" s="8">
        <v>41832</v>
      </c>
      <c r="C62" s="8" t="s">
        <v>285</v>
      </c>
      <c r="D62" s="8">
        <v>100969</v>
      </c>
      <c r="E62" s="8" t="s">
        <v>286</v>
      </c>
      <c r="F62" s="8">
        <v>12</v>
      </c>
      <c r="G62" s="8">
        <v>16</v>
      </c>
      <c r="H62" s="5">
        <v>17</v>
      </c>
    </row>
    <row r="63" spans="1:8" ht="15.75" customHeight="1" x14ac:dyDescent="0.25">
      <c r="A63" s="8" t="s">
        <v>6</v>
      </c>
      <c r="B63" s="8"/>
      <c r="C63" s="8"/>
      <c r="D63" s="8">
        <v>100474</v>
      </c>
      <c r="E63" s="8" t="s">
        <v>287</v>
      </c>
      <c r="F63" s="8">
        <v>12</v>
      </c>
      <c r="G63" s="8">
        <v>16</v>
      </c>
      <c r="H63" s="5">
        <v>16</v>
      </c>
    </row>
    <row r="64" spans="1:8" ht="15.75" customHeight="1" x14ac:dyDescent="0.25">
      <c r="A64" s="8" t="s">
        <v>6</v>
      </c>
      <c r="B64" s="8">
        <v>40661</v>
      </c>
      <c r="C64" s="8" t="s">
        <v>288</v>
      </c>
      <c r="D64" s="8">
        <v>96348</v>
      </c>
      <c r="E64" s="8" t="s">
        <v>288</v>
      </c>
      <c r="F64" s="8">
        <v>16</v>
      </c>
      <c r="G64" s="8">
        <v>16</v>
      </c>
      <c r="H64" s="5">
        <v>11</v>
      </c>
    </row>
    <row r="65" spans="1:8" ht="15.75" customHeight="1" x14ac:dyDescent="0.25">
      <c r="A65" s="8" t="s">
        <v>6</v>
      </c>
      <c r="B65" s="8">
        <v>38237</v>
      </c>
      <c r="C65" s="8" t="s">
        <v>289</v>
      </c>
      <c r="D65" s="8">
        <v>102528</v>
      </c>
      <c r="E65" s="8" t="s">
        <v>290</v>
      </c>
      <c r="F65" s="8">
        <v>10</v>
      </c>
      <c r="G65" s="8">
        <v>12</v>
      </c>
      <c r="H65" s="5">
        <v>13</v>
      </c>
    </row>
    <row r="66" spans="1:8" ht="15.75" customHeight="1" x14ac:dyDescent="0.25">
      <c r="A66" s="8" t="s">
        <v>6</v>
      </c>
      <c r="B66" s="8"/>
      <c r="C66" s="8"/>
      <c r="D66" s="8">
        <v>101521</v>
      </c>
      <c r="E66" s="8" t="s">
        <v>291</v>
      </c>
      <c r="F66" s="8">
        <v>10</v>
      </c>
      <c r="G66" s="8">
        <v>12</v>
      </c>
      <c r="H66" s="10">
        <v>8</v>
      </c>
    </row>
    <row r="67" spans="1:8" ht="15.75" customHeight="1" x14ac:dyDescent="0.25">
      <c r="A67" s="8" t="s">
        <v>6</v>
      </c>
      <c r="B67" s="8"/>
      <c r="C67" s="8"/>
      <c r="D67" s="8">
        <v>88612</v>
      </c>
      <c r="E67" s="8" t="s">
        <v>292</v>
      </c>
      <c r="F67" s="8">
        <v>10</v>
      </c>
      <c r="G67" s="8">
        <v>12</v>
      </c>
      <c r="H67" s="5">
        <v>13</v>
      </c>
    </row>
    <row r="68" spans="1:8" ht="15.75" customHeight="1" x14ac:dyDescent="0.25">
      <c r="A68" s="8" t="s">
        <v>6</v>
      </c>
      <c r="B68" s="8">
        <v>37763</v>
      </c>
      <c r="C68" s="8" t="s">
        <v>293</v>
      </c>
      <c r="D68" s="8">
        <v>101031</v>
      </c>
      <c r="E68" s="8" t="s">
        <v>294</v>
      </c>
      <c r="F68" s="8">
        <v>12</v>
      </c>
      <c r="G68" s="8">
        <v>15</v>
      </c>
      <c r="H68" s="5">
        <v>15</v>
      </c>
    </row>
    <row r="69" spans="1:8" ht="15.75" customHeight="1" x14ac:dyDescent="0.25">
      <c r="A69" s="8" t="s">
        <v>6</v>
      </c>
      <c r="B69" s="8"/>
      <c r="C69" s="8"/>
      <c r="D69" s="8">
        <v>101030</v>
      </c>
      <c r="E69" s="8" t="s">
        <v>295</v>
      </c>
      <c r="F69" s="8">
        <v>12</v>
      </c>
      <c r="G69" s="8">
        <v>15</v>
      </c>
      <c r="H69" s="5">
        <v>15</v>
      </c>
    </row>
    <row r="70" spans="1:8" ht="15.75" customHeight="1" x14ac:dyDescent="0.25">
      <c r="A70" s="8" t="s">
        <v>6</v>
      </c>
      <c r="B70" s="8"/>
      <c r="C70" s="8"/>
      <c r="D70" s="8">
        <v>87244</v>
      </c>
      <c r="E70" s="8" t="s">
        <v>296</v>
      </c>
      <c r="F70" s="8">
        <v>15</v>
      </c>
      <c r="G70" s="8">
        <v>17</v>
      </c>
      <c r="H70" s="5">
        <v>18</v>
      </c>
    </row>
    <row r="71" spans="1:8" ht="15.75" customHeight="1" x14ac:dyDescent="0.25">
      <c r="A71" s="8" t="s">
        <v>6</v>
      </c>
      <c r="B71" s="8">
        <v>37752</v>
      </c>
      <c r="C71" s="8" t="s">
        <v>297</v>
      </c>
      <c r="D71" s="8">
        <v>87234</v>
      </c>
      <c r="E71" s="8" t="s">
        <v>298</v>
      </c>
      <c r="F71" s="8">
        <v>15</v>
      </c>
      <c r="G71" s="8">
        <v>17</v>
      </c>
      <c r="H71" s="5">
        <v>14</v>
      </c>
    </row>
    <row r="72" spans="1:8" ht="15.75" customHeight="1" x14ac:dyDescent="0.25">
      <c r="A72" s="8" t="s">
        <v>6</v>
      </c>
      <c r="B72" s="8"/>
      <c r="C72" s="8"/>
      <c r="D72" s="8">
        <v>87230</v>
      </c>
      <c r="E72" s="8" t="s">
        <v>299</v>
      </c>
      <c r="F72" s="8">
        <v>15</v>
      </c>
      <c r="G72" s="8">
        <v>17</v>
      </c>
      <c r="H72" s="5">
        <v>18</v>
      </c>
    </row>
    <row r="73" spans="1:8" ht="15.75" customHeight="1" x14ac:dyDescent="0.25">
      <c r="A73" s="8" t="s">
        <v>6</v>
      </c>
      <c r="B73" s="8">
        <v>37192</v>
      </c>
      <c r="C73" s="8" t="s">
        <v>300</v>
      </c>
      <c r="D73" s="8">
        <v>85452</v>
      </c>
      <c r="E73" s="8" t="s">
        <v>301</v>
      </c>
      <c r="F73" s="8">
        <v>13</v>
      </c>
      <c r="G73" s="8">
        <v>15</v>
      </c>
      <c r="H73" s="5">
        <v>11</v>
      </c>
    </row>
    <row r="74" spans="1:8" ht="15.75" customHeight="1" x14ac:dyDescent="0.25">
      <c r="A74" s="8" t="s">
        <v>6</v>
      </c>
      <c r="B74" s="8">
        <v>37179</v>
      </c>
      <c r="C74" s="8" t="s">
        <v>302</v>
      </c>
      <c r="D74" s="8">
        <v>85546</v>
      </c>
      <c r="E74" s="8" t="s">
        <v>303</v>
      </c>
      <c r="F74" s="8">
        <v>10</v>
      </c>
      <c r="G74" s="8">
        <v>12</v>
      </c>
      <c r="H74" s="10">
        <v>0</v>
      </c>
    </row>
    <row r="75" spans="1:8" ht="15.75" customHeight="1" x14ac:dyDescent="0.25">
      <c r="A75" s="8" t="s">
        <v>6</v>
      </c>
      <c r="B75" s="8"/>
      <c r="C75" s="8"/>
      <c r="D75" s="8">
        <v>85510</v>
      </c>
      <c r="E75" s="8" t="s">
        <v>304</v>
      </c>
      <c r="F75" s="8">
        <v>10</v>
      </c>
      <c r="G75" s="8">
        <v>12</v>
      </c>
      <c r="H75" s="10">
        <v>0</v>
      </c>
    </row>
    <row r="76" spans="1:8" ht="15.75" customHeight="1" x14ac:dyDescent="0.25">
      <c r="A76" s="8" t="s">
        <v>6</v>
      </c>
      <c r="B76" s="8"/>
      <c r="C76" s="8"/>
      <c r="D76" s="8">
        <v>85509</v>
      </c>
      <c r="E76" s="8" t="s">
        <v>305</v>
      </c>
      <c r="F76" s="8">
        <v>10</v>
      </c>
      <c r="G76" s="8">
        <v>12</v>
      </c>
      <c r="H76" s="10">
        <v>7</v>
      </c>
    </row>
    <row r="77" spans="1:8" ht="15.75" customHeight="1" x14ac:dyDescent="0.25">
      <c r="A77" s="8" t="s">
        <v>6</v>
      </c>
      <c r="B77" s="8">
        <v>37087</v>
      </c>
      <c r="C77" s="8" t="s">
        <v>306</v>
      </c>
      <c r="D77" s="8">
        <v>103617</v>
      </c>
      <c r="E77" s="8" t="s">
        <v>307</v>
      </c>
      <c r="F77" s="8">
        <v>12</v>
      </c>
      <c r="G77" s="8">
        <v>15</v>
      </c>
      <c r="H77" s="5">
        <v>13</v>
      </c>
    </row>
    <row r="78" spans="1:8" ht="15.75" customHeight="1" x14ac:dyDescent="0.25">
      <c r="A78" s="8" t="s">
        <v>6</v>
      </c>
      <c r="B78" s="8"/>
      <c r="C78" s="8"/>
      <c r="D78" s="8">
        <v>103616</v>
      </c>
      <c r="E78" s="8" t="s">
        <v>308</v>
      </c>
      <c r="F78" s="8">
        <v>12</v>
      </c>
      <c r="G78" s="8">
        <v>15</v>
      </c>
      <c r="H78" s="10">
        <v>11</v>
      </c>
    </row>
    <row r="79" spans="1:8" ht="15.75" customHeight="1" x14ac:dyDescent="0.25">
      <c r="A79" s="8" t="s">
        <v>6</v>
      </c>
      <c r="B79" s="8"/>
      <c r="C79" s="8"/>
      <c r="D79" s="8">
        <v>85259</v>
      </c>
      <c r="E79" s="8" t="s">
        <v>309</v>
      </c>
      <c r="F79" s="8">
        <v>13</v>
      </c>
      <c r="G79" s="8">
        <v>15</v>
      </c>
      <c r="H79" s="10">
        <v>12</v>
      </c>
    </row>
    <row r="80" spans="1:8" ht="15.75" customHeight="1" x14ac:dyDescent="0.25">
      <c r="A80" s="8" t="s">
        <v>6</v>
      </c>
      <c r="B80" s="8"/>
      <c r="C80" s="8"/>
      <c r="D80" s="8">
        <v>85258</v>
      </c>
      <c r="E80" s="8" t="s">
        <v>310</v>
      </c>
      <c r="F80" s="8">
        <v>13</v>
      </c>
      <c r="G80" s="8">
        <v>15</v>
      </c>
      <c r="H80" s="5">
        <v>13</v>
      </c>
    </row>
    <row r="81" spans="1:8" ht="15.75" customHeight="1" x14ac:dyDescent="0.25">
      <c r="A81" s="8" t="s">
        <v>6</v>
      </c>
      <c r="B81" s="8"/>
      <c r="C81" s="8"/>
      <c r="D81" s="8">
        <v>85256</v>
      </c>
      <c r="E81" s="8" t="s">
        <v>311</v>
      </c>
      <c r="F81" s="8">
        <v>13</v>
      </c>
      <c r="G81" s="8">
        <v>15</v>
      </c>
      <c r="H81" s="5">
        <v>15</v>
      </c>
    </row>
    <row r="82" spans="1:8" ht="15.75" customHeight="1" x14ac:dyDescent="0.25">
      <c r="A82" s="8" t="s">
        <v>6</v>
      </c>
      <c r="B82" s="8"/>
      <c r="C82" s="8"/>
      <c r="D82" s="8">
        <v>85242</v>
      </c>
      <c r="E82" s="8" t="s">
        <v>312</v>
      </c>
      <c r="F82" s="8">
        <v>13</v>
      </c>
      <c r="G82" s="8">
        <v>15</v>
      </c>
      <c r="H82" s="5">
        <v>14</v>
      </c>
    </row>
    <row r="83" spans="1:8" ht="15.75" customHeight="1" x14ac:dyDescent="0.25">
      <c r="A83" s="8" t="s">
        <v>6</v>
      </c>
      <c r="B83" s="8">
        <v>36935</v>
      </c>
      <c r="C83" s="8" t="s">
        <v>313</v>
      </c>
      <c r="D83" s="8">
        <v>103167</v>
      </c>
      <c r="E83" s="8" t="s">
        <v>314</v>
      </c>
      <c r="F83" s="8">
        <v>12</v>
      </c>
      <c r="G83" s="8">
        <v>16</v>
      </c>
      <c r="H83" s="10">
        <v>11</v>
      </c>
    </row>
    <row r="84" spans="1:8" ht="15.75" customHeight="1" x14ac:dyDescent="0.25">
      <c r="A84" s="8" t="s">
        <v>6</v>
      </c>
      <c r="B84" s="8"/>
      <c r="C84" s="8"/>
      <c r="D84" s="8">
        <v>103166</v>
      </c>
      <c r="E84" s="8" t="s">
        <v>315</v>
      </c>
      <c r="F84" s="8">
        <v>12</v>
      </c>
      <c r="G84" s="8">
        <v>16</v>
      </c>
      <c r="H84" s="5">
        <v>16</v>
      </c>
    </row>
    <row r="85" spans="1:8" ht="15.75" customHeight="1" x14ac:dyDescent="0.25">
      <c r="A85" s="8" t="s">
        <v>6</v>
      </c>
      <c r="B85" s="8"/>
      <c r="C85" s="8"/>
      <c r="D85" s="8">
        <v>84592</v>
      </c>
      <c r="E85" s="8" t="s">
        <v>316</v>
      </c>
      <c r="F85" s="8">
        <v>10</v>
      </c>
      <c r="G85" s="8">
        <v>15</v>
      </c>
      <c r="H85" s="5">
        <v>12</v>
      </c>
    </row>
    <row r="86" spans="1:8" ht="15.75" customHeight="1" x14ac:dyDescent="0.25">
      <c r="A86" s="8" t="s">
        <v>6</v>
      </c>
      <c r="B86" s="8"/>
      <c r="C86" s="8"/>
      <c r="D86" s="8">
        <v>84591</v>
      </c>
      <c r="E86" s="8" t="s">
        <v>317</v>
      </c>
      <c r="F86" s="8">
        <v>10</v>
      </c>
      <c r="G86" s="8">
        <v>15</v>
      </c>
      <c r="H86" s="10">
        <v>9</v>
      </c>
    </row>
    <row r="87" spans="1:8" ht="15.75" customHeight="1" x14ac:dyDescent="0.25">
      <c r="A87" s="8" t="s">
        <v>6</v>
      </c>
      <c r="B87" s="8">
        <v>36931</v>
      </c>
      <c r="C87" s="8" t="s">
        <v>318</v>
      </c>
      <c r="D87" s="8">
        <v>84566</v>
      </c>
      <c r="E87" s="8" t="s">
        <v>319</v>
      </c>
      <c r="F87" s="8">
        <v>12</v>
      </c>
      <c r="G87" s="8">
        <v>12</v>
      </c>
      <c r="H87" s="5">
        <v>12</v>
      </c>
    </row>
    <row r="88" spans="1:8" ht="15.75" customHeight="1" x14ac:dyDescent="0.25">
      <c r="A88" s="8" t="s">
        <v>6</v>
      </c>
      <c r="B88" s="8">
        <v>36520</v>
      </c>
      <c r="C88" s="8" t="s">
        <v>320</v>
      </c>
      <c r="D88" s="8">
        <v>82896</v>
      </c>
      <c r="E88" s="8" t="s">
        <v>321</v>
      </c>
      <c r="F88" s="8">
        <v>14</v>
      </c>
      <c r="G88" s="8">
        <v>16</v>
      </c>
      <c r="H88" s="5">
        <v>16</v>
      </c>
    </row>
    <row r="89" spans="1:8" ht="15.75" customHeight="1" x14ac:dyDescent="0.25">
      <c r="A89" s="8" t="s">
        <v>6</v>
      </c>
      <c r="B89" s="8">
        <v>36519</v>
      </c>
      <c r="C89" s="8" t="s">
        <v>322</v>
      </c>
      <c r="D89" s="8">
        <v>83346</v>
      </c>
      <c r="E89" s="8" t="s">
        <v>323</v>
      </c>
      <c r="F89" s="8">
        <v>14</v>
      </c>
      <c r="G89" s="8">
        <v>16</v>
      </c>
      <c r="H89" s="5">
        <v>18</v>
      </c>
    </row>
    <row r="90" spans="1:8" ht="15.75" customHeight="1" x14ac:dyDescent="0.25">
      <c r="A90" s="8" t="s">
        <v>6</v>
      </c>
      <c r="B90" s="8"/>
      <c r="C90" s="8"/>
      <c r="D90" s="8">
        <v>82894</v>
      </c>
      <c r="E90" s="8" t="s">
        <v>324</v>
      </c>
      <c r="F90" s="8">
        <v>14</v>
      </c>
      <c r="G90" s="8">
        <v>16</v>
      </c>
      <c r="H90" s="5">
        <v>19</v>
      </c>
    </row>
    <row r="91" spans="1:8" ht="15.75" customHeight="1" x14ac:dyDescent="0.25">
      <c r="A91" s="8" t="s">
        <v>6</v>
      </c>
      <c r="B91" s="8">
        <v>36518</v>
      </c>
      <c r="C91" s="8" t="s">
        <v>325</v>
      </c>
      <c r="D91" s="8">
        <v>83343</v>
      </c>
      <c r="E91" s="8" t="s">
        <v>326</v>
      </c>
      <c r="F91" s="8">
        <v>14</v>
      </c>
      <c r="G91" s="8">
        <v>16</v>
      </c>
      <c r="H91" s="5">
        <v>18</v>
      </c>
    </row>
    <row r="92" spans="1:8" ht="15.75" customHeight="1" x14ac:dyDescent="0.25">
      <c r="A92" s="8" t="s">
        <v>6</v>
      </c>
      <c r="B92" s="8"/>
      <c r="C92" s="8"/>
      <c r="D92" s="8">
        <v>82893</v>
      </c>
      <c r="E92" s="8" t="s">
        <v>327</v>
      </c>
      <c r="F92" s="8">
        <v>14</v>
      </c>
      <c r="G92" s="8">
        <v>16</v>
      </c>
      <c r="H92" s="5">
        <v>16</v>
      </c>
    </row>
    <row r="93" spans="1:8" ht="15.75" customHeight="1" x14ac:dyDescent="0.25">
      <c r="A93" s="8" t="s">
        <v>6</v>
      </c>
      <c r="B93" s="8">
        <v>36309</v>
      </c>
      <c r="C93" s="8" t="s">
        <v>328</v>
      </c>
      <c r="D93" s="8">
        <v>84557</v>
      </c>
      <c r="E93" s="8" t="s">
        <v>329</v>
      </c>
      <c r="F93" s="8">
        <v>12</v>
      </c>
      <c r="G93" s="8">
        <v>16</v>
      </c>
      <c r="H93" s="5">
        <v>15</v>
      </c>
    </row>
    <row r="94" spans="1:8" ht="15.75" customHeight="1" x14ac:dyDescent="0.25">
      <c r="A94" s="8" t="s">
        <v>6</v>
      </c>
      <c r="B94" s="8"/>
      <c r="C94" s="8"/>
      <c r="D94" s="8">
        <v>81790</v>
      </c>
      <c r="E94" s="8" t="s">
        <v>330</v>
      </c>
      <c r="F94" s="8">
        <v>12</v>
      </c>
      <c r="G94" s="8">
        <v>15</v>
      </c>
      <c r="H94" s="5">
        <v>15</v>
      </c>
    </row>
    <row r="95" spans="1:8" ht="15.75" customHeight="1" x14ac:dyDescent="0.25">
      <c r="A95" s="8" t="s">
        <v>6</v>
      </c>
      <c r="B95" s="8">
        <v>36129</v>
      </c>
      <c r="C95" s="8" t="s">
        <v>331</v>
      </c>
      <c r="D95" s="8">
        <v>80634</v>
      </c>
      <c r="E95" s="8" t="s">
        <v>332</v>
      </c>
      <c r="F95" s="8">
        <v>8</v>
      </c>
      <c r="G95" s="8">
        <v>12</v>
      </c>
      <c r="H95" s="5">
        <v>12</v>
      </c>
    </row>
    <row r="96" spans="1:8" ht="15.75" customHeight="1" x14ac:dyDescent="0.25">
      <c r="A96" s="8" t="s">
        <v>6</v>
      </c>
      <c r="B96" s="8"/>
      <c r="C96" s="8"/>
      <c r="D96" s="8">
        <v>80633</v>
      </c>
      <c r="E96" s="8" t="s">
        <v>333</v>
      </c>
      <c r="F96" s="8">
        <v>10</v>
      </c>
      <c r="G96" s="8">
        <v>12</v>
      </c>
      <c r="H96" s="5">
        <v>11</v>
      </c>
    </row>
    <row r="97" spans="1:8" ht="15.75" customHeight="1" x14ac:dyDescent="0.25">
      <c r="A97" s="8" t="s">
        <v>6</v>
      </c>
      <c r="B97" s="8">
        <v>36060</v>
      </c>
      <c r="C97" s="8" t="s">
        <v>334</v>
      </c>
      <c r="D97" s="8">
        <v>83040</v>
      </c>
      <c r="E97" s="8" t="s">
        <v>335</v>
      </c>
      <c r="F97" s="8">
        <v>1</v>
      </c>
      <c r="G97" s="8">
        <v>1</v>
      </c>
      <c r="H97" s="5">
        <v>1</v>
      </c>
    </row>
    <row r="98" spans="1:8" ht="15.75" customHeight="1" x14ac:dyDescent="0.25">
      <c r="A98" s="8" t="s">
        <v>6</v>
      </c>
      <c r="B98" s="8"/>
      <c r="C98" s="8"/>
      <c r="D98" s="8">
        <v>83039</v>
      </c>
      <c r="E98" s="8" t="s">
        <v>336</v>
      </c>
      <c r="F98" s="8">
        <v>1</v>
      </c>
      <c r="G98" s="8">
        <v>1</v>
      </c>
      <c r="H98" s="5">
        <v>1</v>
      </c>
    </row>
    <row r="99" spans="1:8" ht="15.75" customHeight="1" x14ac:dyDescent="0.25">
      <c r="A99" s="8" t="s">
        <v>6</v>
      </c>
      <c r="B99" s="8"/>
      <c r="C99" s="8"/>
      <c r="D99" s="8">
        <v>83038</v>
      </c>
      <c r="E99" s="8" t="s">
        <v>337</v>
      </c>
      <c r="F99" s="8">
        <v>1</v>
      </c>
      <c r="G99" s="8">
        <v>1</v>
      </c>
      <c r="H99" s="10">
        <v>0</v>
      </c>
    </row>
    <row r="100" spans="1:8" ht="15.75" customHeight="1" x14ac:dyDescent="0.25">
      <c r="A100" s="8" t="s">
        <v>6</v>
      </c>
      <c r="B100" s="8"/>
      <c r="C100" s="8"/>
      <c r="D100" s="8">
        <v>83037</v>
      </c>
      <c r="E100" s="8" t="s">
        <v>338</v>
      </c>
      <c r="F100" s="8">
        <v>1</v>
      </c>
      <c r="G100" s="8">
        <v>1</v>
      </c>
      <c r="H100" s="10">
        <v>0</v>
      </c>
    </row>
    <row r="101" spans="1:8" ht="15.75" customHeight="1" x14ac:dyDescent="0.25">
      <c r="A101" s="8" t="s">
        <v>6</v>
      </c>
      <c r="B101" s="8"/>
      <c r="C101" s="8"/>
      <c r="D101" s="8">
        <v>80263</v>
      </c>
      <c r="E101" s="8" t="s">
        <v>339</v>
      </c>
      <c r="F101" s="8">
        <v>1</v>
      </c>
      <c r="G101" s="8">
        <v>1</v>
      </c>
      <c r="H101" s="5">
        <v>1</v>
      </c>
    </row>
    <row r="102" spans="1:8" ht="15.75" customHeight="1" x14ac:dyDescent="0.25">
      <c r="A102" s="8" t="s">
        <v>6</v>
      </c>
      <c r="B102" s="8">
        <v>35365</v>
      </c>
      <c r="C102" s="8" t="s">
        <v>340</v>
      </c>
      <c r="D102" s="8">
        <v>88599</v>
      </c>
      <c r="E102" s="8" t="s">
        <v>341</v>
      </c>
      <c r="F102" s="8">
        <v>10</v>
      </c>
      <c r="G102" s="8">
        <v>12</v>
      </c>
      <c r="H102" s="5">
        <v>10</v>
      </c>
    </row>
    <row r="103" spans="1:8" ht="15.75" customHeight="1" x14ac:dyDescent="0.25">
      <c r="A103" s="8" t="s">
        <v>6</v>
      </c>
      <c r="B103" s="8"/>
      <c r="C103" s="8"/>
      <c r="D103" s="8">
        <v>88598</v>
      </c>
      <c r="E103" s="8" t="s">
        <v>342</v>
      </c>
      <c r="F103" s="8">
        <v>10</v>
      </c>
      <c r="G103" s="8">
        <v>12</v>
      </c>
      <c r="H103" s="10">
        <v>9</v>
      </c>
    </row>
    <row r="104" spans="1:8" ht="15.75" customHeight="1" x14ac:dyDescent="0.25">
      <c r="A104" s="8" t="s">
        <v>6</v>
      </c>
      <c r="B104" s="8"/>
      <c r="C104" s="8"/>
      <c r="D104" s="8">
        <v>88597</v>
      </c>
      <c r="E104" s="8" t="s">
        <v>343</v>
      </c>
      <c r="F104" s="8">
        <v>10</v>
      </c>
      <c r="G104" s="8">
        <v>12</v>
      </c>
      <c r="H104" s="10">
        <v>4</v>
      </c>
    </row>
    <row r="105" spans="1:8" ht="15.75" customHeight="1" x14ac:dyDescent="0.25">
      <c r="A105" s="8" t="s">
        <v>6</v>
      </c>
      <c r="B105" s="8">
        <v>35223</v>
      </c>
      <c r="C105" s="8" t="s">
        <v>344</v>
      </c>
      <c r="D105" s="8">
        <v>77569</v>
      </c>
      <c r="E105" s="8" t="s">
        <v>345</v>
      </c>
      <c r="F105" s="8">
        <v>10</v>
      </c>
      <c r="G105" s="8">
        <v>12</v>
      </c>
      <c r="H105" s="5">
        <v>10</v>
      </c>
    </row>
    <row r="106" spans="1:8" ht="15.75" customHeight="1" x14ac:dyDescent="0.25">
      <c r="A106" s="8" t="s">
        <v>6</v>
      </c>
      <c r="B106" s="8">
        <v>35179</v>
      </c>
      <c r="C106" s="8" t="s">
        <v>346</v>
      </c>
      <c r="D106" s="8">
        <v>100777</v>
      </c>
      <c r="E106" s="8" t="s">
        <v>347</v>
      </c>
      <c r="F106" s="8">
        <v>12</v>
      </c>
      <c r="G106" s="8">
        <v>15</v>
      </c>
      <c r="H106" s="10">
        <v>4</v>
      </c>
    </row>
    <row r="107" spans="1:8" ht="15.75" customHeight="1" x14ac:dyDescent="0.25">
      <c r="A107" s="8" t="s">
        <v>6</v>
      </c>
      <c r="B107" s="8"/>
      <c r="C107" s="8"/>
      <c r="D107" s="8">
        <v>87291</v>
      </c>
      <c r="E107" s="8" t="s">
        <v>348</v>
      </c>
      <c r="F107" s="8">
        <v>15</v>
      </c>
      <c r="G107" s="8">
        <v>16</v>
      </c>
      <c r="H107" s="10">
        <v>5</v>
      </c>
    </row>
    <row r="108" spans="1:8" ht="15.75" customHeight="1" x14ac:dyDescent="0.25">
      <c r="A108" s="8" t="s">
        <v>6</v>
      </c>
      <c r="B108" s="8">
        <v>35127</v>
      </c>
      <c r="C108" s="8" t="s">
        <v>349</v>
      </c>
      <c r="D108" s="8">
        <v>83354</v>
      </c>
      <c r="E108" s="8" t="s">
        <v>350</v>
      </c>
      <c r="F108" s="8">
        <v>14</v>
      </c>
      <c r="G108" s="8">
        <v>16</v>
      </c>
      <c r="H108" s="10">
        <v>12</v>
      </c>
    </row>
    <row r="109" spans="1:8" ht="15.75" customHeight="1" x14ac:dyDescent="0.25">
      <c r="A109" s="8" t="s">
        <v>6</v>
      </c>
      <c r="B109" s="8"/>
      <c r="C109" s="8"/>
      <c r="D109" s="8">
        <v>83353</v>
      </c>
      <c r="E109" s="8" t="s">
        <v>351</v>
      </c>
      <c r="F109" s="8">
        <v>14</v>
      </c>
      <c r="G109" s="8">
        <v>15</v>
      </c>
      <c r="H109" s="10">
        <v>23</v>
      </c>
    </row>
    <row r="110" spans="1:8" ht="15.75" customHeight="1" x14ac:dyDescent="0.25">
      <c r="A110" s="8" t="s">
        <v>6</v>
      </c>
      <c r="B110" s="8">
        <v>35125</v>
      </c>
      <c r="C110" s="8" t="s">
        <v>352</v>
      </c>
      <c r="D110" s="8">
        <v>100476</v>
      </c>
      <c r="E110" s="8" t="s">
        <v>353</v>
      </c>
      <c r="F110" s="8">
        <v>12</v>
      </c>
      <c r="G110" s="8">
        <v>16</v>
      </c>
      <c r="H110" s="5">
        <v>19</v>
      </c>
    </row>
    <row r="111" spans="1:8" ht="15.75" customHeight="1" x14ac:dyDescent="0.25">
      <c r="A111" s="8" t="s">
        <v>6</v>
      </c>
      <c r="B111" s="8"/>
      <c r="C111" s="8"/>
      <c r="D111" s="8">
        <v>100475</v>
      </c>
      <c r="E111" s="8" t="s">
        <v>354</v>
      </c>
      <c r="F111" s="8">
        <v>12</v>
      </c>
      <c r="G111" s="8">
        <v>16</v>
      </c>
      <c r="H111" s="5">
        <v>15</v>
      </c>
    </row>
    <row r="112" spans="1:8" ht="15.75" customHeight="1" x14ac:dyDescent="0.25">
      <c r="A112" s="8" t="s">
        <v>6</v>
      </c>
      <c r="B112" s="8">
        <v>34854</v>
      </c>
      <c r="C112" s="8" t="s">
        <v>355</v>
      </c>
      <c r="D112" s="8">
        <v>95404</v>
      </c>
      <c r="E112" s="8" t="s">
        <v>356</v>
      </c>
      <c r="F112" s="8">
        <v>12</v>
      </c>
      <c r="G112" s="8">
        <v>12</v>
      </c>
      <c r="H112" s="10">
        <v>6</v>
      </c>
    </row>
    <row r="113" spans="1:8" ht="15.75" customHeight="1" x14ac:dyDescent="0.25">
      <c r="A113" s="8" t="s">
        <v>6</v>
      </c>
      <c r="B113" s="8"/>
      <c r="C113" s="8"/>
      <c r="D113" s="8">
        <v>76512</v>
      </c>
      <c r="E113" s="8" t="s">
        <v>357</v>
      </c>
      <c r="F113" s="8">
        <v>10</v>
      </c>
      <c r="G113" s="8">
        <v>13</v>
      </c>
      <c r="H113" s="5">
        <v>12</v>
      </c>
    </row>
    <row r="114" spans="1:8" ht="15.75" customHeight="1" x14ac:dyDescent="0.25">
      <c r="A114" s="8" t="s">
        <v>6</v>
      </c>
      <c r="B114" s="8">
        <v>34853</v>
      </c>
      <c r="C114" s="8" t="s">
        <v>358</v>
      </c>
      <c r="D114" s="8">
        <v>85926</v>
      </c>
      <c r="E114" s="8" t="s">
        <v>359</v>
      </c>
      <c r="F114" s="8">
        <v>12</v>
      </c>
      <c r="G114" s="8">
        <v>12</v>
      </c>
      <c r="H114" s="10">
        <v>6</v>
      </c>
    </row>
    <row r="115" spans="1:8" ht="15.75" customHeight="1" x14ac:dyDescent="0.25">
      <c r="A115" s="8" t="s">
        <v>6</v>
      </c>
      <c r="B115" s="8"/>
      <c r="C115" s="8"/>
      <c r="D115" s="8">
        <v>85923</v>
      </c>
      <c r="E115" s="8" t="s">
        <v>360</v>
      </c>
      <c r="F115" s="8">
        <v>12</v>
      </c>
      <c r="G115" s="8">
        <v>12</v>
      </c>
      <c r="H115" s="5">
        <v>12</v>
      </c>
    </row>
    <row r="116" spans="1:8" ht="15.75" customHeight="1" x14ac:dyDescent="0.25">
      <c r="A116" s="8" t="s">
        <v>6</v>
      </c>
      <c r="B116" s="8"/>
      <c r="C116" s="8"/>
      <c r="D116" s="8">
        <v>85920</v>
      </c>
      <c r="E116" s="8" t="s">
        <v>361</v>
      </c>
      <c r="F116" s="8">
        <v>12</v>
      </c>
      <c r="G116" s="8">
        <v>12</v>
      </c>
      <c r="H116" s="5">
        <v>13</v>
      </c>
    </row>
    <row r="117" spans="1:8" ht="15.75" customHeight="1" x14ac:dyDescent="0.25">
      <c r="A117" s="8" t="s">
        <v>6</v>
      </c>
      <c r="B117" s="8"/>
      <c r="C117" s="8"/>
      <c r="D117" s="8">
        <v>85915</v>
      </c>
      <c r="E117" s="8" t="s">
        <v>362</v>
      </c>
      <c r="F117" s="8">
        <v>12</v>
      </c>
      <c r="G117" s="8">
        <v>12</v>
      </c>
      <c r="H117" s="10">
        <v>7</v>
      </c>
    </row>
    <row r="118" spans="1:8" ht="15.75" customHeight="1" x14ac:dyDescent="0.25">
      <c r="A118" s="8" t="s">
        <v>6</v>
      </c>
      <c r="B118" s="8"/>
      <c r="C118" s="8"/>
      <c r="D118" s="8">
        <v>81389</v>
      </c>
      <c r="E118" s="8" t="s">
        <v>363</v>
      </c>
      <c r="F118" s="8">
        <v>12</v>
      </c>
      <c r="G118" s="8">
        <v>12</v>
      </c>
      <c r="H118" s="10">
        <v>6</v>
      </c>
    </row>
    <row r="119" spans="1:8" ht="15.75" customHeight="1" x14ac:dyDescent="0.25">
      <c r="A119" s="8" t="s">
        <v>6</v>
      </c>
      <c r="B119" s="8"/>
      <c r="C119" s="8"/>
      <c r="D119" s="8">
        <v>76511</v>
      </c>
      <c r="E119" s="8" t="s">
        <v>364</v>
      </c>
      <c r="F119" s="8">
        <v>12</v>
      </c>
      <c r="G119" s="8">
        <v>12</v>
      </c>
      <c r="H119" s="5">
        <v>12</v>
      </c>
    </row>
    <row r="120" spans="1:8" ht="15.75" customHeight="1" x14ac:dyDescent="0.25">
      <c r="A120" s="8" t="s">
        <v>6</v>
      </c>
      <c r="B120" s="8">
        <v>34852</v>
      </c>
      <c r="C120" s="8" t="s">
        <v>365</v>
      </c>
      <c r="D120" s="8">
        <v>76510</v>
      </c>
      <c r="E120" s="8" t="s">
        <v>366</v>
      </c>
      <c r="F120" s="8">
        <v>16</v>
      </c>
      <c r="G120" s="8">
        <v>16</v>
      </c>
      <c r="H120" s="5">
        <v>13</v>
      </c>
    </row>
    <row r="121" spans="1:8" ht="15.75" customHeight="1" x14ac:dyDescent="0.25">
      <c r="A121" s="8" t="s">
        <v>6</v>
      </c>
      <c r="B121" s="8"/>
      <c r="C121" s="8"/>
      <c r="D121" s="8">
        <v>76509</v>
      </c>
      <c r="E121" s="8" t="s">
        <v>367</v>
      </c>
      <c r="F121" s="8">
        <v>16</v>
      </c>
      <c r="G121" s="8">
        <v>16</v>
      </c>
      <c r="H121" s="10">
        <v>8</v>
      </c>
    </row>
    <row r="122" spans="1:8" ht="15.75" customHeight="1" x14ac:dyDescent="0.25">
      <c r="A122" s="8" t="s">
        <v>6</v>
      </c>
      <c r="B122" s="8">
        <v>34841</v>
      </c>
      <c r="C122" s="8" t="s">
        <v>368</v>
      </c>
      <c r="D122" s="8">
        <v>103619</v>
      </c>
      <c r="E122" s="8" t="s">
        <v>369</v>
      </c>
      <c r="F122" s="8">
        <v>12</v>
      </c>
      <c r="G122" s="8">
        <v>15</v>
      </c>
      <c r="H122" s="10">
        <v>9</v>
      </c>
    </row>
    <row r="123" spans="1:8" ht="15.75" customHeight="1" x14ac:dyDescent="0.25">
      <c r="A123" s="8" t="s">
        <v>6</v>
      </c>
      <c r="B123" s="8"/>
      <c r="C123" s="8"/>
      <c r="D123" s="8">
        <v>103618</v>
      </c>
      <c r="E123" s="8" t="s">
        <v>370</v>
      </c>
      <c r="F123" s="8">
        <v>12</v>
      </c>
      <c r="G123" s="8">
        <v>15</v>
      </c>
      <c r="H123" s="10">
        <v>11</v>
      </c>
    </row>
    <row r="124" spans="1:8" ht="15.75" customHeight="1" x14ac:dyDescent="0.25">
      <c r="A124" s="8" t="s">
        <v>6</v>
      </c>
      <c r="B124" s="8"/>
      <c r="C124" s="8"/>
      <c r="D124" s="8">
        <v>100863</v>
      </c>
      <c r="E124" s="8" t="s">
        <v>371</v>
      </c>
      <c r="F124" s="8">
        <v>10</v>
      </c>
      <c r="G124" s="8">
        <v>13</v>
      </c>
      <c r="H124" s="5">
        <v>11</v>
      </c>
    </row>
    <row r="125" spans="1:8" ht="15.75" customHeight="1" x14ac:dyDescent="0.25">
      <c r="A125" s="8" t="s">
        <v>6</v>
      </c>
      <c r="B125" s="8"/>
      <c r="C125" s="8"/>
      <c r="D125" s="8">
        <v>81001</v>
      </c>
      <c r="E125" s="8" t="s">
        <v>372</v>
      </c>
      <c r="F125" s="8">
        <v>10</v>
      </c>
      <c r="G125" s="8">
        <v>13</v>
      </c>
      <c r="H125" s="5">
        <v>15</v>
      </c>
    </row>
    <row r="126" spans="1:8" ht="15.75" customHeight="1" x14ac:dyDescent="0.25">
      <c r="A126" s="8" t="s">
        <v>6</v>
      </c>
      <c r="B126" s="8"/>
      <c r="C126" s="8"/>
      <c r="D126" s="8">
        <v>76508</v>
      </c>
      <c r="E126" s="8" t="s">
        <v>373</v>
      </c>
      <c r="F126" s="8">
        <v>10</v>
      </c>
      <c r="G126" s="8">
        <v>13</v>
      </c>
      <c r="H126" s="5">
        <v>11</v>
      </c>
    </row>
    <row r="127" spans="1:8" ht="15.75" customHeight="1" x14ac:dyDescent="0.25">
      <c r="A127" s="8" t="s">
        <v>6</v>
      </c>
      <c r="B127" s="8"/>
      <c r="C127" s="8"/>
      <c r="D127" s="8">
        <v>76461</v>
      </c>
      <c r="E127" s="8" t="s">
        <v>374</v>
      </c>
      <c r="F127" s="8">
        <v>10</v>
      </c>
      <c r="G127" s="8">
        <v>13</v>
      </c>
      <c r="H127" s="5">
        <v>11</v>
      </c>
    </row>
    <row r="128" spans="1:8" ht="15.75" customHeight="1" x14ac:dyDescent="0.25">
      <c r="A128" s="8" t="s">
        <v>6</v>
      </c>
      <c r="B128" s="8">
        <v>34839</v>
      </c>
      <c r="C128" s="8" t="s">
        <v>375</v>
      </c>
      <c r="D128" s="8">
        <v>76459</v>
      </c>
      <c r="E128" s="8" t="s">
        <v>376</v>
      </c>
      <c r="F128" s="8">
        <v>10</v>
      </c>
      <c r="G128" s="8">
        <v>13</v>
      </c>
      <c r="H128" s="10">
        <v>7</v>
      </c>
    </row>
    <row r="129" spans="1:8" ht="15.75" customHeight="1" x14ac:dyDescent="0.25">
      <c r="A129" s="8" t="s">
        <v>6</v>
      </c>
      <c r="B129" s="8">
        <v>34217</v>
      </c>
      <c r="C129" s="8" t="s">
        <v>377</v>
      </c>
      <c r="D129" s="8">
        <v>88610</v>
      </c>
      <c r="E129" s="8" t="s">
        <v>378</v>
      </c>
      <c r="F129" s="8">
        <v>10</v>
      </c>
      <c r="G129" s="8">
        <v>12</v>
      </c>
      <c r="H129" s="5">
        <v>10</v>
      </c>
    </row>
    <row r="130" spans="1:8" ht="15.75" customHeight="1" x14ac:dyDescent="0.25">
      <c r="A130" s="8" t="s">
        <v>6</v>
      </c>
      <c r="B130" s="8"/>
      <c r="C130" s="8"/>
      <c r="D130" s="8">
        <v>88608</v>
      </c>
      <c r="E130" s="8" t="s">
        <v>379</v>
      </c>
      <c r="F130" s="8">
        <v>10</v>
      </c>
      <c r="G130" s="8">
        <v>12</v>
      </c>
      <c r="H130" s="5">
        <v>12</v>
      </c>
    </row>
    <row r="131" spans="1:8" ht="15.75" customHeight="1" x14ac:dyDescent="0.25">
      <c r="A131" s="8" t="s">
        <v>6</v>
      </c>
      <c r="B131" s="8"/>
      <c r="C131" s="8"/>
      <c r="D131" s="8">
        <v>88607</v>
      </c>
      <c r="E131" s="8" t="s">
        <v>380</v>
      </c>
      <c r="F131" s="8">
        <v>10</v>
      </c>
      <c r="G131" s="8">
        <v>12</v>
      </c>
      <c r="H131" s="10">
        <v>6</v>
      </c>
    </row>
    <row r="132" spans="1:8" ht="15.75" customHeight="1" x14ac:dyDescent="0.25">
      <c r="A132" s="8" t="s">
        <v>6</v>
      </c>
      <c r="B132" s="8"/>
      <c r="C132" s="8"/>
      <c r="D132" s="8">
        <v>88606</v>
      </c>
      <c r="E132" s="8" t="s">
        <v>381</v>
      </c>
      <c r="F132" s="8">
        <v>10</v>
      </c>
      <c r="G132" s="8">
        <v>12</v>
      </c>
      <c r="H132" s="5">
        <v>17</v>
      </c>
    </row>
    <row r="133" spans="1:8" ht="15.75" customHeight="1" x14ac:dyDescent="0.25">
      <c r="A133" s="8" t="s">
        <v>6</v>
      </c>
      <c r="B133" s="8"/>
      <c r="C133" s="8"/>
      <c r="D133" s="8">
        <v>88605</v>
      </c>
      <c r="E133" s="8" t="s">
        <v>382</v>
      </c>
      <c r="F133" s="8">
        <v>10</v>
      </c>
      <c r="G133" s="8">
        <v>12</v>
      </c>
      <c r="H133" s="10">
        <v>23</v>
      </c>
    </row>
    <row r="134" spans="1:8" ht="15.75" customHeight="1" x14ac:dyDescent="0.25">
      <c r="A134" s="8" t="s">
        <v>6</v>
      </c>
      <c r="B134" s="8"/>
      <c r="C134" s="8"/>
      <c r="D134" s="8">
        <v>74446</v>
      </c>
      <c r="E134" s="8" t="s">
        <v>383</v>
      </c>
      <c r="F134" s="8">
        <v>10</v>
      </c>
      <c r="G134" s="8">
        <v>12</v>
      </c>
      <c r="H134" s="5">
        <v>12</v>
      </c>
    </row>
    <row r="135" spans="1:8" ht="15.75" customHeight="1" x14ac:dyDescent="0.25">
      <c r="A135" s="8" t="s">
        <v>6</v>
      </c>
      <c r="B135" s="8">
        <v>33739</v>
      </c>
      <c r="C135" s="8" t="s">
        <v>384</v>
      </c>
      <c r="D135" s="8">
        <v>100478</v>
      </c>
      <c r="E135" s="8" t="s">
        <v>385</v>
      </c>
      <c r="F135" s="8">
        <v>10</v>
      </c>
      <c r="G135" s="8">
        <v>12</v>
      </c>
      <c r="H135" s="5">
        <v>14</v>
      </c>
    </row>
    <row r="136" spans="1:8" ht="15.75" customHeight="1" x14ac:dyDescent="0.25">
      <c r="A136" s="8" t="s">
        <v>6</v>
      </c>
      <c r="B136" s="8"/>
      <c r="C136" s="8"/>
      <c r="D136" s="8">
        <v>100477</v>
      </c>
      <c r="E136" s="8" t="s">
        <v>386</v>
      </c>
      <c r="F136" s="8">
        <v>10</v>
      </c>
      <c r="G136" s="8">
        <v>12</v>
      </c>
      <c r="H136" s="5">
        <v>16</v>
      </c>
    </row>
    <row r="137" spans="1:8" ht="15.75" customHeight="1" x14ac:dyDescent="0.25">
      <c r="A137" s="8" t="s">
        <v>6</v>
      </c>
      <c r="B137" s="8"/>
      <c r="C137" s="8"/>
      <c r="D137" s="8">
        <v>80631</v>
      </c>
      <c r="E137" s="8" t="s">
        <v>387</v>
      </c>
      <c r="F137" s="8">
        <v>10</v>
      </c>
      <c r="G137" s="8">
        <v>12</v>
      </c>
      <c r="H137" s="5">
        <v>14</v>
      </c>
    </row>
    <row r="138" spans="1:8" ht="15.75" customHeight="1" x14ac:dyDescent="0.25">
      <c r="A138" s="8" t="s">
        <v>6</v>
      </c>
      <c r="B138" s="8"/>
      <c r="C138" s="8"/>
      <c r="D138" s="8">
        <v>80528</v>
      </c>
      <c r="E138" s="8" t="s">
        <v>388</v>
      </c>
      <c r="F138" s="8">
        <v>10</v>
      </c>
      <c r="G138" s="8">
        <v>12</v>
      </c>
      <c r="H138" s="5">
        <v>14</v>
      </c>
    </row>
    <row r="139" spans="1:8" ht="15.75" customHeight="1" x14ac:dyDescent="0.25">
      <c r="A139" s="8" t="s">
        <v>6</v>
      </c>
      <c r="B139" s="8"/>
      <c r="C139" s="8"/>
      <c r="D139" s="8">
        <v>73319</v>
      </c>
      <c r="E139" s="8" t="s">
        <v>389</v>
      </c>
      <c r="F139" s="8">
        <v>10</v>
      </c>
      <c r="G139" s="8">
        <v>12</v>
      </c>
      <c r="H139" s="5">
        <v>14</v>
      </c>
    </row>
    <row r="140" spans="1:8" ht="15.75" customHeight="1" x14ac:dyDescent="0.25">
      <c r="A140" s="8" t="s">
        <v>6</v>
      </c>
      <c r="B140" s="8">
        <v>32687</v>
      </c>
      <c r="C140" s="8" t="s">
        <v>390</v>
      </c>
      <c r="D140" s="8">
        <v>70013</v>
      </c>
      <c r="E140" s="8" t="s">
        <v>391</v>
      </c>
      <c r="F140" s="8">
        <v>12</v>
      </c>
      <c r="G140" s="8">
        <v>15</v>
      </c>
      <c r="H140" s="10">
        <v>3</v>
      </c>
    </row>
    <row r="141" spans="1:8" ht="15.75" customHeight="1" x14ac:dyDescent="0.25">
      <c r="A141" s="8" t="s">
        <v>6</v>
      </c>
      <c r="B141" s="8"/>
      <c r="C141" s="8"/>
      <c r="D141" s="8">
        <v>70012</v>
      </c>
      <c r="E141" s="8" t="s">
        <v>392</v>
      </c>
      <c r="F141" s="8">
        <v>12</v>
      </c>
      <c r="G141" s="8">
        <v>15</v>
      </c>
      <c r="H141" s="10">
        <v>9</v>
      </c>
    </row>
    <row r="142" spans="1:8" ht="15.75" customHeight="1" x14ac:dyDescent="0.25">
      <c r="A142" s="8" t="s">
        <v>6</v>
      </c>
      <c r="B142" s="8">
        <v>30869</v>
      </c>
      <c r="C142" s="8" t="s">
        <v>393</v>
      </c>
      <c r="D142" s="8">
        <v>100956</v>
      </c>
      <c r="E142" s="8" t="s">
        <v>394</v>
      </c>
      <c r="F142" s="8">
        <v>12</v>
      </c>
      <c r="G142" s="8">
        <v>15</v>
      </c>
      <c r="H142" s="5">
        <v>12</v>
      </c>
    </row>
    <row r="143" spans="1:8" ht="15.75" customHeight="1" x14ac:dyDescent="0.25">
      <c r="A143" s="8" t="s">
        <v>6</v>
      </c>
      <c r="B143" s="8">
        <v>29519</v>
      </c>
      <c r="C143" s="8" t="s">
        <v>395</v>
      </c>
      <c r="D143" s="8">
        <v>100482</v>
      </c>
      <c r="E143" s="8" t="s">
        <v>396</v>
      </c>
      <c r="F143" s="8">
        <v>13</v>
      </c>
      <c r="G143" s="8">
        <v>15</v>
      </c>
      <c r="H143" s="5">
        <v>15</v>
      </c>
    </row>
    <row r="144" spans="1:8" ht="15.75" customHeight="1" x14ac:dyDescent="0.25">
      <c r="A144" s="8" t="s">
        <v>6</v>
      </c>
      <c r="B144" s="8"/>
      <c r="C144" s="8"/>
      <c r="D144" s="8">
        <v>85957</v>
      </c>
      <c r="E144" s="8" t="s">
        <v>397</v>
      </c>
      <c r="F144" s="8">
        <v>13</v>
      </c>
      <c r="G144" s="8">
        <v>15</v>
      </c>
      <c r="H144" s="5">
        <v>17</v>
      </c>
    </row>
    <row r="145" spans="1:8" ht="15.75" customHeight="1" x14ac:dyDescent="0.25">
      <c r="A145" s="8" t="s">
        <v>6</v>
      </c>
      <c r="B145" s="8"/>
      <c r="C145" s="8"/>
      <c r="D145" s="8">
        <v>61018</v>
      </c>
      <c r="E145" s="8" t="s">
        <v>398</v>
      </c>
      <c r="F145" s="8">
        <v>13</v>
      </c>
      <c r="G145" s="8">
        <v>15</v>
      </c>
      <c r="H145" s="5">
        <v>17</v>
      </c>
    </row>
    <row r="146" spans="1:8" ht="15.75" customHeight="1" x14ac:dyDescent="0.25">
      <c r="A146" s="8" t="s">
        <v>6</v>
      </c>
      <c r="B146" s="8">
        <v>29204</v>
      </c>
      <c r="C146" s="8" t="s">
        <v>399</v>
      </c>
      <c r="D146" s="8">
        <v>105895</v>
      </c>
      <c r="E146" s="8" t="s">
        <v>400</v>
      </c>
      <c r="F146" s="8">
        <v>12</v>
      </c>
      <c r="G146" s="8">
        <v>15</v>
      </c>
      <c r="H146" s="10">
        <v>11</v>
      </c>
    </row>
    <row r="147" spans="1:8" ht="15.75" customHeight="1" x14ac:dyDescent="0.25">
      <c r="A147" s="8" t="s">
        <v>6</v>
      </c>
      <c r="B147" s="8"/>
      <c r="C147" s="8"/>
      <c r="D147" s="8">
        <v>101350</v>
      </c>
      <c r="E147" s="8" t="s">
        <v>401</v>
      </c>
      <c r="F147" s="8">
        <v>10</v>
      </c>
      <c r="G147" s="8">
        <v>15</v>
      </c>
      <c r="H147" s="5">
        <v>12</v>
      </c>
    </row>
    <row r="148" spans="1:8" ht="15.75" customHeight="1" x14ac:dyDescent="0.25">
      <c r="A148" s="8" t="s">
        <v>6</v>
      </c>
      <c r="B148" s="8"/>
      <c r="C148" s="8"/>
      <c r="D148" s="8">
        <v>101349</v>
      </c>
      <c r="E148" s="8" t="s">
        <v>402</v>
      </c>
      <c r="F148" s="8">
        <v>10</v>
      </c>
      <c r="G148" s="8">
        <v>15</v>
      </c>
      <c r="H148" s="10">
        <v>10</v>
      </c>
    </row>
    <row r="149" spans="1:8" ht="15.75" customHeight="1" x14ac:dyDescent="0.25">
      <c r="A149" s="8" t="s">
        <v>6</v>
      </c>
      <c r="B149" s="8"/>
      <c r="C149" s="8"/>
      <c r="D149" s="8">
        <v>101340</v>
      </c>
      <c r="E149" s="8" t="s">
        <v>403</v>
      </c>
      <c r="F149" s="8">
        <v>10</v>
      </c>
      <c r="G149" s="8">
        <v>15</v>
      </c>
      <c r="H149" s="10">
        <v>0</v>
      </c>
    </row>
    <row r="150" spans="1:8" ht="15.75" customHeight="1" x14ac:dyDescent="0.25">
      <c r="A150" s="8" t="s">
        <v>6</v>
      </c>
      <c r="B150" s="8"/>
      <c r="C150" s="8"/>
      <c r="D150" s="8">
        <v>101339</v>
      </c>
      <c r="E150" s="8" t="s">
        <v>404</v>
      </c>
      <c r="F150" s="8">
        <v>10</v>
      </c>
      <c r="G150" s="8">
        <v>15</v>
      </c>
      <c r="H150" s="5">
        <v>12</v>
      </c>
    </row>
    <row r="151" spans="1:8" ht="15.75" customHeight="1" x14ac:dyDescent="0.25">
      <c r="A151" s="8" t="s">
        <v>6</v>
      </c>
      <c r="B151" s="8"/>
      <c r="C151" s="8"/>
      <c r="D151" s="8">
        <v>101338</v>
      </c>
      <c r="E151" s="8" t="s">
        <v>405</v>
      </c>
      <c r="F151" s="8">
        <v>10</v>
      </c>
      <c r="G151" s="8">
        <v>15</v>
      </c>
      <c r="H151" s="10">
        <v>9</v>
      </c>
    </row>
    <row r="152" spans="1:8" ht="15.75" customHeight="1" x14ac:dyDescent="0.25">
      <c r="A152" s="8" t="s">
        <v>6</v>
      </c>
      <c r="B152" s="8"/>
      <c r="C152" s="8"/>
      <c r="D152" s="8">
        <v>101336</v>
      </c>
      <c r="E152" s="8" t="s">
        <v>406</v>
      </c>
      <c r="F152" s="8">
        <v>10</v>
      </c>
      <c r="G152" s="8">
        <v>15</v>
      </c>
      <c r="H152" s="5">
        <v>11</v>
      </c>
    </row>
    <row r="153" spans="1:8" ht="15.75" customHeight="1" x14ac:dyDescent="0.25">
      <c r="A153" s="8" t="s">
        <v>6</v>
      </c>
      <c r="B153" s="8"/>
      <c r="C153" s="8"/>
      <c r="D153" s="8">
        <v>101334</v>
      </c>
      <c r="E153" s="8" t="s">
        <v>407</v>
      </c>
      <c r="F153" s="8">
        <v>10</v>
      </c>
      <c r="G153" s="8">
        <v>15</v>
      </c>
      <c r="H153" s="5">
        <v>14</v>
      </c>
    </row>
    <row r="154" spans="1:8" ht="15.75" customHeight="1" x14ac:dyDescent="0.25">
      <c r="A154" s="8" t="s">
        <v>6</v>
      </c>
      <c r="B154" s="8"/>
      <c r="C154" s="8"/>
      <c r="D154" s="8">
        <v>101332</v>
      </c>
      <c r="E154" s="8" t="s">
        <v>408</v>
      </c>
      <c r="F154" s="8">
        <v>10</v>
      </c>
      <c r="G154" s="8">
        <v>15</v>
      </c>
      <c r="H154" s="5">
        <v>14</v>
      </c>
    </row>
    <row r="155" spans="1:8" ht="15.75" customHeight="1" x14ac:dyDescent="0.25">
      <c r="A155" s="8" t="s">
        <v>6</v>
      </c>
      <c r="B155" s="8"/>
      <c r="C155" s="8"/>
      <c r="D155" s="8">
        <v>91248</v>
      </c>
      <c r="E155" s="8" t="s">
        <v>409</v>
      </c>
      <c r="F155" s="8">
        <v>13</v>
      </c>
      <c r="G155" s="8">
        <v>15</v>
      </c>
      <c r="H155" s="10">
        <v>12</v>
      </c>
    </row>
    <row r="156" spans="1:8" ht="15.75" customHeight="1" x14ac:dyDescent="0.25">
      <c r="A156" s="8" t="s">
        <v>6</v>
      </c>
      <c r="B156" s="8"/>
      <c r="C156" s="8"/>
      <c r="D156" s="8">
        <v>91246</v>
      </c>
      <c r="E156" s="8" t="s">
        <v>410</v>
      </c>
      <c r="F156" s="8">
        <v>13</v>
      </c>
      <c r="G156" s="8">
        <v>15</v>
      </c>
      <c r="H156" s="10">
        <v>12</v>
      </c>
    </row>
    <row r="157" spans="1:8" ht="15.75" customHeight="1" x14ac:dyDescent="0.25">
      <c r="A157" s="8" t="s">
        <v>6</v>
      </c>
      <c r="B157" s="8"/>
      <c r="C157" s="8"/>
      <c r="D157" s="8">
        <v>84912</v>
      </c>
      <c r="E157" s="8" t="s">
        <v>411</v>
      </c>
      <c r="F157" s="8">
        <v>13</v>
      </c>
      <c r="G157" s="8">
        <v>15</v>
      </c>
      <c r="H157" s="5">
        <v>13</v>
      </c>
    </row>
    <row r="158" spans="1:8" ht="15.75" customHeight="1" x14ac:dyDescent="0.25">
      <c r="A158" s="8" t="s">
        <v>6</v>
      </c>
      <c r="B158" s="8"/>
      <c r="C158" s="8"/>
      <c r="D158" s="8">
        <v>84910</v>
      </c>
      <c r="E158" s="8" t="s">
        <v>412</v>
      </c>
      <c r="F158" s="8">
        <v>13</v>
      </c>
      <c r="G158" s="8">
        <v>15</v>
      </c>
      <c r="H158" s="10">
        <v>12</v>
      </c>
    </row>
    <row r="159" spans="1:8" ht="15.75" customHeight="1" x14ac:dyDescent="0.25">
      <c r="A159" s="8" t="s">
        <v>6</v>
      </c>
      <c r="B159" s="8"/>
      <c r="C159" s="8"/>
      <c r="D159" s="8">
        <v>82420</v>
      </c>
      <c r="E159" s="8" t="s">
        <v>413</v>
      </c>
      <c r="F159" s="8">
        <v>13</v>
      </c>
      <c r="G159" s="8">
        <v>15</v>
      </c>
      <c r="H159" s="10">
        <v>11</v>
      </c>
    </row>
    <row r="160" spans="1:8" ht="15.75" customHeight="1" x14ac:dyDescent="0.25">
      <c r="A160" s="8" t="s">
        <v>6</v>
      </c>
      <c r="B160" s="8"/>
      <c r="C160" s="8"/>
      <c r="D160" s="8">
        <v>82418</v>
      </c>
      <c r="E160" s="8" t="s">
        <v>414</v>
      </c>
      <c r="F160" s="8">
        <v>13</v>
      </c>
      <c r="G160" s="8">
        <v>15</v>
      </c>
      <c r="H160" s="10">
        <v>11</v>
      </c>
    </row>
    <row r="161" spans="1:8" ht="15.75" customHeight="1" x14ac:dyDescent="0.25">
      <c r="A161" s="8" t="s">
        <v>6</v>
      </c>
      <c r="B161" s="8"/>
      <c r="C161" s="8"/>
      <c r="D161" s="8">
        <v>82416</v>
      </c>
      <c r="E161" s="8" t="s">
        <v>415</v>
      </c>
      <c r="F161" s="8">
        <v>13</v>
      </c>
      <c r="G161" s="8">
        <v>15</v>
      </c>
      <c r="H161" s="5">
        <v>16</v>
      </c>
    </row>
    <row r="162" spans="1:8" ht="15.75" customHeight="1" x14ac:dyDescent="0.25">
      <c r="A162" s="8" t="s">
        <v>6</v>
      </c>
      <c r="B162" s="8"/>
      <c r="C162" s="8"/>
      <c r="D162" s="8">
        <v>82414</v>
      </c>
      <c r="E162" s="8" t="s">
        <v>416</v>
      </c>
      <c r="F162" s="8">
        <v>13</v>
      </c>
      <c r="G162" s="8">
        <v>15</v>
      </c>
      <c r="H162" s="5">
        <v>15</v>
      </c>
    </row>
    <row r="163" spans="1:8" ht="15.75" customHeight="1" x14ac:dyDescent="0.25">
      <c r="A163" s="8" t="s">
        <v>6</v>
      </c>
      <c r="B163" s="8"/>
      <c r="C163" s="8"/>
      <c r="D163" s="8">
        <v>82412</v>
      </c>
      <c r="E163" s="8" t="s">
        <v>417</v>
      </c>
      <c r="F163" s="8">
        <v>13</v>
      </c>
      <c r="G163" s="8">
        <v>15</v>
      </c>
      <c r="H163" s="10">
        <v>10</v>
      </c>
    </row>
    <row r="164" spans="1:8" ht="15.75" customHeight="1" x14ac:dyDescent="0.25">
      <c r="A164" s="8" t="s">
        <v>6</v>
      </c>
      <c r="B164" s="8"/>
      <c r="C164" s="8"/>
      <c r="D164" s="8">
        <v>82410</v>
      </c>
      <c r="E164" s="8" t="s">
        <v>418</v>
      </c>
      <c r="F164" s="8">
        <v>13</v>
      </c>
      <c r="G164" s="8">
        <v>15</v>
      </c>
      <c r="H164" s="10">
        <v>9</v>
      </c>
    </row>
    <row r="165" spans="1:8" ht="15.75" customHeight="1" x14ac:dyDescent="0.25">
      <c r="A165" s="8" t="s">
        <v>6</v>
      </c>
      <c r="B165" s="8"/>
      <c r="C165" s="8"/>
      <c r="D165" s="8">
        <v>70871</v>
      </c>
      <c r="E165" s="8" t="s">
        <v>419</v>
      </c>
      <c r="F165" s="8">
        <v>13</v>
      </c>
      <c r="G165" s="8">
        <v>17</v>
      </c>
      <c r="H165" s="5">
        <v>14</v>
      </c>
    </row>
    <row r="166" spans="1:8" ht="15.75" customHeight="1" x14ac:dyDescent="0.25">
      <c r="A166" s="8" t="s">
        <v>6</v>
      </c>
      <c r="B166" s="8"/>
      <c r="C166" s="8"/>
      <c r="D166" s="8">
        <v>70870</v>
      </c>
      <c r="E166" s="8" t="s">
        <v>420</v>
      </c>
      <c r="F166" s="8">
        <v>15</v>
      </c>
      <c r="G166" s="8">
        <v>17</v>
      </c>
      <c r="H166" s="5">
        <v>16</v>
      </c>
    </row>
    <row r="167" spans="1:8" ht="15.75" customHeight="1" x14ac:dyDescent="0.25">
      <c r="A167" s="8" t="s">
        <v>6</v>
      </c>
      <c r="B167" s="8"/>
      <c r="C167" s="8"/>
      <c r="D167" s="8">
        <v>59909</v>
      </c>
      <c r="E167" s="8" t="s">
        <v>421</v>
      </c>
      <c r="F167" s="8">
        <v>12</v>
      </c>
      <c r="G167" s="8">
        <v>15</v>
      </c>
      <c r="H167" s="5">
        <v>12</v>
      </c>
    </row>
    <row r="168" spans="1:8" ht="15.75" customHeight="1" x14ac:dyDescent="0.25">
      <c r="A168" s="8" t="s">
        <v>6</v>
      </c>
      <c r="B168" s="8"/>
      <c r="C168" s="8"/>
      <c r="D168" s="8">
        <v>59908</v>
      </c>
      <c r="E168" s="8" t="s">
        <v>422</v>
      </c>
      <c r="F168" s="8">
        <v>12</v>
      </c>
      <c r="G168" s="8">
        <v>15</v>
      </c>
      <c r="H168" s="10">
        <v>11</v>
      </c>
    </row>
    <row r="169" spans="1:8" ht="15.75" customHeight="1" x14ac:dyDescent="0.25">
      <c r="A169" s="8" t="s">
        <v>6</v>
      </c>
      <c r="B169" s="8"/>
      <c r="C169" s="8"/>
      <c r="D169" s="8">
        <v>59906</v>
      </c>
      <c r="E169" s="8" t="s">
        <v>423</v>
      </c>
      <c r="F169" s="8">
        <v>12</v>
      </c>
      <c r="G169" s="8">
        <v>12</v>
      </c>
      <c r="H169" s="5">
        <v>14</v>
      </c>
    </row>
    <row r="170" spans="1:8" ht="15.75" customHeight="1" x14ac:dyDescent="0.25">
      <c r="A170" s="8" t="s">
        <v>6</v>
      </c>
      <c r="B170" s="8"/>
      <c r="C170" s="8"/>
      <c r="D170" s="8">
        <v>59905</v>
      </c>
      <c r="E170" s="8" t="s">
        <v>424</v>
      </c>
      <c r="F170" s="8">
        <v>12</v>
      </c>
      <c r="G170" s="8">
        <v>15</v>
      </c>
      <c r="H170" s="5">
        <v>14</v>
      </c>
    </row>
    <row r="171" spans="1:8" ht="15.75" customHeight="1" x14ac:dyDescent="0.25">
      <c r="A171" s="8" t="s">
        <v>6</v>
      </c>
      <c r="B171" s="8"/>
      <c r="C171" s="8"/>
      <c r="D171" s="8">
        <v>59904</v>
      </c>
      <c r="E171" s="8" t="s">
        <v>425</v>
      </c>
      <c r="F171" s="8">
        <v>12</v>
      </c>
      <c r="G171" s="8">
        <v>15</v>
      </c>
      <c r="H171" s="5">
        <v>14</v>
      </c>
    </row>
    <row r="172" spans="1:8" ht="15.75" customHeight="1" x14ac:dyDescent="0.25">
      <c r="A172" s="8" t="s">
        <v>6</v>
      </c>
      <c r="B172" s="8"/>
      <c r="C172" s="8"/>
      <c r="D172" s="8">
        <v>59903</v>
      </c>
      <c r="E172" s="8" t="s">
        <v>426</v>
      </c>
      <c r="F172" s="8">
        <v>12</v>
      </c>
      <c r="G172" s="8">
        <v>15</v>
      </c>
      <c r="H172" s="10">
        <v>10</v>
      </c>
    </row>
    <row r="173" spans="1:8" ht="15.75" customHeight="1" x14ac:dyDescent="0.25">
      <c r="A173" s="8" t="s">
        <v>6</v>
      </c>
      <c r="B173" s="8"/>
      <c r="C173" s="8"/>
      <c r="D173" s="8">
        <v>59902</v>
      </c>
      <c r="E173" s="8" t="s">
        <v>427</v>
      </c>
      <c r="F173" s="8">
        <v>12</v>
      </c>
      <c r="G173" s="8">
        <v>15</v>
      </c>
      <c r="H173" s="10">
        <v>11</v>
      </c>
    </row>
    <row r="174" spans="1:8" ht="15.75" customHeight="1" x14ac:dyDescent="0.25">
      <c r="A174" s="8" t="s">
        <v>6</v>
      </c>
      <c r="B174" s="8"/>
      <c r="C174" s="8"/>
      <c r="D174" s="8">
        <v>59901</v>
      </c>
      <c r="E174" s="8" t="s">
        <v>428</v>
      </c>
      <c r="F174" s="8">
        <v>12</v>
      </c>
      <c r="G174" s="8">
        <v>15</v>
      </c>
      <c r="H174" s="5">
        <v>12</v>
      </c>
    </row>
    <row r="175" spans="1:8" ht="15.75" customHeight="1" x14ac:dyDescent="0.25">
      <c r="A175" s="8" t="s">
        <v>6</v>
      </c>
      <c r="B175" s="8">
        <v>29035</v>
      </c>
      <c r="C175" s="8" t="s">
        <v>429</v>
      </c>
      <c r="D175" s="8">
        <v>59213</v>
      </c>
      <c r="E175" s="8" t="s">
        <v>430</v>
      </c>
      <c r="F175" s="8">
        <v>5</v>
      </c>
      <c r="G175" s="8">
        <v>10</v>
      </c>
      <c r="H175" s="5">
        <v>5</v>
      </c>
    </row>
    <row r="176" spans="1:8" ht="15.75" customHeight="1" x14ac:dyDescent="0.25">
      <c r="A176" s="8" t="s">
        <v>6</v>
      </c>
      <c r="B176" s="8">
        <v>29034</v>
      </c>
      <c r="C176" s="8" t="s">
        <v>431</v>
      </c>
      <c r="D176" s="8">
        <v>60249</v>
      </c>
      <c r="E176" s="8" t="s">
        <v>432</v>
      </c>
      <c r="F176" s="8">
        <v>1</v>
      </c>
      <c r="G176" s="8">
        <v>1</v>
      </c>
      <c r="H176" s="10">
        <v>0</v>
      </c>
    </row>
    <row r="177" spans="1:8" ht="15.75" customHeight="1" x14ac:dyDescent="0.25">
      <c r="A177" s="8" t="s">
        <v>6</v>
      </c>
      <c r="B177" s="8"/>
      <c r="C177" s="8"/>
      <c r="D177" s="8">
        <v>59212</v>
      </c>
      <c r="E177" s="8" t="s">
        <v>433</v>
      </c>
      <c r="F177" s="8">
        <v>1</v>
      </c>
      <c r="G177" s="8">
        <v>1</v>
      </c>
      <c r="H177" s="5">
        <v>1</v>
      </c>
    </row>
    <row r="178" spans="1:8" ht="15.75" customHeight="1" x14ac:dyDescent="0.25">
      <c r="A178" s="8" t="s">
        <v>6</v>
      </c>
      <c r="B178" s="8"/>
      <c r="C178" s="8"/>
      <c r="D178" s="8">
        <v>59211</v>
      </c>
      <c r="E178" s="8" t="s">
        <v>434</v>
      </c>
      <c r="F178" s="8">
        <v>1</v>
      </c>
      <c r="G178" s="8">
        <v>1</v>
      </c>
      <c r="H178" s="10">
        <v>0</v>
      </c>
    </row>
    <row r="179" spans="1:8" ht="15.75" customHeight="1" x14ac:dyDescent="0.25">
      <c r="A179" s="8" t="s">
        <v>6</v>
      </c>
      <c r="B179" s="8"/>
      <c r="C179" s="8"/>
      <c r="D179" s="8">
        <v>59210</v>
      </c>
      <c r="E179" s="8" t="s">
        <v>435</v>
      </c>
      <c r="F179" s="8">
        <v>1</v>
      </c>
      <c r="G179" s="8">
        <v>1</v>
      </c>
      <c r="H179" s="10">
        <v>0</v>
      </c>
    </row>
    <row r="180" spans="1:8" ht="15.75" customHeight="1" x14ac:dyDescent="0.25">
      <c r="A180" s="8" t="s">
        <v>6</v>
      </c>
      <c r="B180" s="8"/>
      <c r="C180" s="8"/>
      <c r="D180" s="8">
        <v>59209</v>
      </c>
      <c r="E180" s="8" t="s">
        <v>436</v>
      </c>
      <c r="F180" s="8">
        <v>1</v>
      </c>
      <c r="G180" s="8">
        <v>1</v>
      </c>
      <c r="H180" s="5">
        <v>1</v>
      </c>
    </row>
    <row r="181" spans="1:8" ht="15.75" customHeight="1" x14ac:dyDescent="0.25">
      <c r="A181" s="8" t="s">
        <v>6</v>
      </c>
      <c r="B181" s="8"/>
      <c r="C181" s="8"/>
      <c r="D181" s="8">
        <v>59208</v>
      </c>
      <c r="E181" s="8" t="s">
        <v>437</v>
      </c>
      <c r="F181" s="8">
        <v>1</v>
      </c>
      <c r="G181" s="8">
        <v>1</v>
      </c>
      <c r="H181" s="10">
        <v>0</v>
      </c>
    </row>
    <row r="182" spans="1:8" ht="15.75" customHeight="1" x14ac:dyDescent="0.25">
      <c r="A182" s="8" t="s">
        <v>6</v>
      </c>
      <c r="B182" s="8"/>
      <c r="C182" s="8"/>
      <c r="D182" s="8">
        <v>59207</v>
      </c>
      <c r="E182" s="8" t="s">
        <v>438</v>
      </c>
      <c r="F182" s="8">
        <v>1</v>
      </c>
      <c r="G182" s="8">
        <v>1</v>
      </c>
      <c r="H182" s="10">
        <v>0</v>
      </c>
    </row>
    <row r="183" spans="1:8" ht="15.75" customHeight="1" x14ac:dyDescent="0.25">
      <c r="A183" s="8" t="s">
        <v>6</v>
      </c>
      <c r="B183" s="8">
        <v>29033</v>
      </c>
      <c r="C183" s="8" t="s">
        <v>439</v>
      </c>
      <c r="D183" s="8">
        <v>80601</v>
      </c>
      <c r="E183" s="8" t="s">
        <v>440</v>
      </c>
      <c r="F183" s="8">
        <v>12</v>
      </c>
      <c r="G183" s="8">
        <v>16</v>
      </c>
      <c r="H183" s="5">
        <v>12</v>
      </c>
    </row>
    <row r="184" spans="1:8" ht="15.75" customHeight="1" x14ac:dyDescent="0.25">
      <c r="A184" s="8" t="s">
        <v>6</v>
      </c>
      <c r="B184" s="8"/>
      <c r="C184" s="8"/>
      <c r="D184" s="8">
        <v>59205</v>
      </c>
      <c r="E184" s="8" t="s">
        <v>441</v>
      </c>
      <c r="F184" s="8">
        <v>10</v>
      </c>
      <c r="G184" s="8">
        <v>15</v>
      </c>
      <c r="H184" s="5">
        <v>18</v>
      </c>
    </row>
    <row r="185" spans="1:8" ht="15.75" customHeight="1" x14ac:dyDescent="0.25">
      <c r="A185" s="8" t="s">
        <v>6</v>
      </c>
      <c r="B185" s="8">
        <v>29014</v>
      </c>
      <c r="C185" s="8" t="s">
        <v>442</v>
      </c>
      <c r="D185" s="8">
        <v>59162</v>
      </c>
      <c r="E185" s="8" t="s">
        <v>443</v>
      </c>
      <c r="F185" s="8">
        <v>12</v>
      </c>
      <c r="G185" s="8">
        <v>15</v>
      </c>
      <c r="H185" s="5">
        <v>12</v>
      </c>
    </row>
    <row r="186" spans="1:8" ht="15.75" customHeight="1" x14ac:dyDescent="0.25">
      <c r="A186" s="8" t="s">
        <v>6</v>
      </c>
      <c r="B186" s="8">
        <v>29012</v>
      </c>
      <c r="C186" s="8" t="s">
        <v>444</v>
      </c>
      <c r="D186" s="8">
        <v>101388</v>
      </c>
      <c r="E186" s="8" t="s">
        <v>445</v>
      </c>
      <c r="F186" s="8">
        <v>12</v>
      </c>
      <c r="G186" s="8">
        <v>15</v>
      </c>
      <c r="H186" s="5">
        <v>13</v>
      </c>
    </row>
    <row r="187" spans="1:8" ht="15.75" customHeight="1" x14ac:dyDescent="0.25">
      <c r="A187" s="8" t="s">
        <v>6</v>
      </c>
      <c r="B187" s="8"/>
      <c r="C187" s="8"/>
      <c r="D187" s="8">
        <v>100906</v>
      </c>
      <c r="E187" s="8" t="s">
        <v>446</v>
      </c>
      <c r="F187" s="8">
        <v>12</v>
      </c>
      <c r="G187" s="8">
        <v>15</v>
      </c>
      <c r="H187" s="5">
        <v>10</v>
      </c>
    </row>
    <row r="188" spans="1:8" ht="15.75" customHeight="1" x14ac:dyDescent="0.25">
      <c r="A188" s="8" t="s">
        <v>6</v>
      </c>
      <c r="B188" s="8"/>
      <c r="C188" s="8"/>
      <c r="D188" s="8">
        <v>100905</v>
      </c>
      <c r="E188" s="8" t="s">
        <v>447</v>
      </c>
      <c r="F188" s="8">
        <v>12</v>
      </c>
      <c r="G188" s="8">
        <v>15</v>
      </c>
      <c r="H188" s="10">
        <v>0</v>
      </c>
    </row>
    <row r="189" spans="1:8" ht="15.75" customHeight="1" x14ac:dyDescent="0.25">
      <c r="A189" s="8" t="s">
        <v>6</v>
      </c>
      <c r="B189" s="8"/>
      <c r="C189" s="8"/>
      <c r="D189" s="8">
        <v>100904</v>
      </c>
      <c r="E189" s="8" t="s">
        <v>448</v>
      </c>
      <c r="F189" s="8">
        <v>12</v>
      </c>
      <c r="G189" s="8">
        <v>15</v>
      </c>
      <c r="H189" s="5">
        <v>18</v>
      </c>
    </row>
    <row r="190" spans="1:8" ht="15.75" customHeight="1" x14ac:dyDescent="0.25">
      <c r="A190" s="8" t="s">
        <v>6</v>
      </c>
      <c r="B190" s="8"/>
      <c r="C190" s="8"/>
      <c r="D190" s="8">
        <v>100902</v>
      </c>
      <c r="E190" s="8" t="s">
        <v>449</v>
      </c>
      <c r="F190" s="8">
        <v>12</v>
      </c>
      <c r="G190" s="8">
        <v>15</v>
      </c>
      <c r="H190" s="10">
        <v>0</v>
      </c>
    </row>
    <row r="191" spans="1:8" ht="15.75" customHeight="1" x14ac:dyDescent="0.25">
      <c r="A191" s="8" t="s">
        <v>6</v>
      </c>
      <c r="B191" s="8">
        <v>28985</v>
      </c>
      <c r="C191" s="8" t="s">
        <v>450</v>
      </c>
      <c r="D191" s="8">
        <v>59074</v>
      </c>
      <c r="E191" s="8" t="s">
        <v>451</v>
      </c>
      <c r="F191" s="8">
        <v>3</v>
      </c>
      <c r="G191" s="8">
        <v>4</v>
      </c>
      <c r="H191" s="5">
        <v>4</v>
      </c>
    </row>
    <row r="192" spans="1:8" ht="15.75" customHeight="1" x14ac:dyDescent="0.25">
      <c r="A192" s="8" t="s">
        <v>6</v>
      </c>
      <c r="B192" s="8">
        <v>28978</v>
      </c>
      <c r="C192" s="8" t="s">
        <v>452</v>
      </c>
      <c r="D192" s="8">
        <v>100901</v>
      </c>
      <c r="E192" s="8" t="s">
        <v>453</v>
      </c>
      <c r="F192" s="8">
        <v>12</v>
      </c>
      <c r="G192" s="8">
        <v>15</v>
      </c>
      <c r="H192" s="10">
        <v>21</v>
      </c>
    </row>
    <row r="193" spans="1:8" ht="15.75" customHeight="1" x14ac:dyDescent="0.25">
      <c r="A193" s="8" t="s">
        <v>6</v>
      </c>
      <c r="B193" s="8">
        <v>28953</v>
      </c>
      <c r="C193" s="8" t="s">
        <v>454</v>
      </c>
      <c r="D193" s="8">
        <v>103110</v>
      </c>
      <c r="E193" s="8" t="s">
        <v>455</v>
      </c>
      <c r="F193" s="8">
        <v>12</v>
      </c>
      <c r="G193" s="8">
        <v>15</v>
      </c>
      <c r="H193" s="10">
        <v>11</v>
      </c>
    </row>
    <row r="194" spans="1:8" ht="15.75" customHeight="1" x14ac:dyDescent="0.25">
      <c r="A194" s="8" t="s">
        <v>6</v>
      </c>
      <c r="B194" s="8"/>
      <c r="C194" s="8"/>
      <c r="D194" s="8">
        <v>101352</v>
      </c>
      <c r="E194" s="8" t="s">
        <v>456</v>
      </c>
      <c r="F194" s="8">
        <v>10</v>
      </c>
      <c r="G194" s="8">
        <v>15</v>
      </c>
      <c r="H194" s="5">
        <v>12</v>
      </c>
    </row>
    <row r="195" spans="1:8" ht="15.75" customHeight="1" x14ac:dyDescent="0.25">
      <c r="A195" s="8" t="s">
        <v>6</v>
      </c>
      <c r="B195" s="8"/>
      <c r="C195" s="8"/>
      <c r="D195" s="8">
        <v>101351</v>
      </c>
      <c r="E195" s="8" t="s">
        <v>457</v>
      </c>
      <c r="F195" s="8">
        <v>10</v>
      </c>
      <c r="G195" s="8">
        <v>15</v>
      </c>
      <c r="H195" s="5">
        <v>10</v>
      </c>
    </row>
    <row r="196" spans="1:8" ht="15.75" customHeight="1" x14ac:dyDescent="0.25">
      <c r="A196" s="8" t="s">
        <v>6</v>
      </c>
      <c r="B196" s="8"/>
      <c r="C196" s="8"/>
      <c r="D196" s="8">
        <v>101320</v>
      </c>
      <c r="E196" s="8" t="s">
        <v>458</v>
      </c>
      <c r="F196" s="8">
        <v>10</v>
      </c>
      <c r="G196" s="8">
        <v>15</v>
      </c>
      <c r="H196" s="10">
        <v>0</v>
      </c>
    </row>
    <row r="197" spans="1:8" ht="15.75" customHeight="1" x14ac:dyDescent="0.25">
      <c r="A197" s="8" t="s">
        <v>6</v>
      </c>
      <c r="B197" s="8"/>
      <c r="C197" s="8"/>
      <c r="D197" s="8">
        <v>101318</v>
      </c>
      <c r="E197" s="8" t="s">
        <v>459</v>
      </c>
      <c r="F197" s="8">
        <v>10</v>
      </c>
      <c r="G197" s="8">
        <v>15</v>
      </c>
      <c r="H197" s="5">
        <v>11</v>
      </c>
    </row>
    <row r="198" spans="1:8" ht="15.75" customHeight="1" x14ac:dyDescent="0.25">
      <c r="A198" s="8" t="s">
        <v>6</v>
      </c>
      <c r="B198" s="8"/>
      <c r="C198" s="8"/>
      <c r="D198" s="8">
        <v>101317</v>
      </c>
      <c r="E198" s="8" t="s">
        <v>460</v>
      </c>
      <c r="F198" s="8">
        <v>10</v>
      </c>
      <c r="G198" s="8">
        <v>15</v>
      </c>
      <c r="H198" s="5">
        <v>10</v>
      </c>
    </row>
    <row r="199" spans="1:8" ht="15.75" customHeight="1" x14ac:dyDescent="0.25">
      <c r="A199" s="8" t="s">
        <v>6</v>
      </c>
      <c r="B199" s="8"/>
      <c r="C199" s="8"/>
      <c r="D199" s="8">
        <v>101316</v>
      </c>
      <c r="E199" s="8" t="s">
        <v>461</v>
      </c>
      <c r="F199" s="8">
        <v>10</v>
      </c>
      <c r="G199" s="8">
        <v>15</v>
      </c>
      <c r="H199" s="5">
        <v>11</v>
      </c>
    </row>
    <row r="200" spans="1:8" ht="15.75" customHeight="1" x14ac:dyDescent="0.25">
      <c r="A200" s="8" t="s">
        <v>6</v>
      </c>
      <c r="B200" s="8"/>
      <c r="C200" s="8"/>
      <c r="D200" s="8">
        <v>101315</v>
      </c>
      <c r="E200" s="8" t="s">
        <v>462</v>
      </c>
      <c r="F200" s="8">
        <v>10</v>
      </c>
      <c r="G200" s="8">
        <v>15</v>
      </c>
      <c r="H200" s="5">
        <v>13</v>
      </c>
    </row>
    <row r="201" spans="1:8" ht="15.75" customHeight="1" x14ac:dyDescent="0.25">
      <c r="A201" s="8" t="s">
        <v>6</v>
      </c>
      <c r="B201" s="8"/>
      <c r="C201" s="8"/>
      <c r="D201" s="8">
        <v>101314</v>
      </c>
      <c r="E201" s="8" t="s">
        <v>463</v>
      </c>
      <c r="F201" s="8">
        <v>10</v>
      </c>
      <c r="G201" s="8">
        <v>15</v>
      </c>
      <c r="H201" s="5">
        <v>14</v>
      </c>
    </row>
    <row r="202" spans="1:8" ht="15.75" customHeight="1" x14ac:dyDescent="0.25">
      <c r="A202" s="8" t="s">
        <v>6</v>
      </c>
      <c r="B202" s="8"/>
      <c r="C202" s="8"/>
      <c r="D202" s="8">
        <v>81072</v>
      </c>
      <c r="E202" s="8" t="s">
        <v>464</v>
      </c>
      <c r="F202" s="8">
        <v>10</v>
      </c>
      <c r="G202" s="8">
        <v>15</v>
      </c>
      <c r="H202" s="5">
        <v>11</v>
      </c>
    </row>
    <row r="203" spans="1:8" ht="15.75" customHeight="1" x14ac:dyDescent="0.25">
      <c r="A203" s="8" t="s">
        <v>6</v>
      </c>
      <c r="B203" s="8"/>
      <c r="C203" s="8"/>
      <c r="D203" s="8">
        <v>81071</v>
      </c>
      <c r="E203" s="8" t="s">
        <v>465</v>
      </c>
      <c r="F203" s="8">
        <v>10</v>
      </c>
      <c r="G203" s="8">
        <v>15</v>
      </c>
      <c r="H203" s="5">
        <v>12</v>
      </c>
    </row>
    <row r="204" spans="1:8" ht="15.75" customHeight="1" x14ac:dyDescent="0.25">
      <c r="A204" s="8" t="s">
        <v>6</v>
      </c>
      <c r="B204" s="8"/>
      <c r="C204" s="8"/>
      <c r="D204" s="8">
        <v>81070</v>
      </c>
      <c r="E204" s="8" t="s">
        <v>466</v>
      </c>
      <c r="F204" s="8">
        <v>10</v>
      </c>
      <c r="G204" s="8">
        <v>15</v>
      </c>
      <c r="H204" s="5">
        <v>14</v>
      </c>
    </row>
    <row r="205" spans="1:8" ht="15.75" customHeight="1" x14ac:dyDescent="0.25">
      <c r="A205" s="8" t="s">
        <v>6</v>
      </c>
      <c r="B205" s="8"/>
      <c r="C205" s="8"/>
      <c r="D205" s="8">
        <v>81069</v>
      </c>
      <c r="E205" s="8" t="s">
        <v>467</v>
      </c>
      <c r="F205" s="8">
        <v>10</v>
      </c>
      <c r="G205" s="8">
        <v>15</v>
      </c>
      <c r="H205" s="5">
        <v>10</v>
      </c>
    </row>
    <row r="206" spans="1:8" ht="15.75" customHeight="1" x14ac:dyDescent="0.25">
      <c r="A206" s="8" t="s">
        <v>6</v>
      </c>
      <c r="B206" s="8"/>
      <c r="C206" s="8"/>
      <c r="D206" s="8">
        <v>81068</v>
      </c>
      <c r="E206" s="8" t="s">
        <v>468</v>
      </c>
      <c r="F206" s="8">
        <v>10</v>
      </c>
      <c r="G206" s="8">
        <v>15</v>
      </c>
      <c r="H206" s="5">
        <v>12</v>
      </c>
    </row>
    <row r="207" spans="1:8" ht="15.75" customHeight="1" x14ac:dyDescent="0.25">
      <c r="A207" s="8" t="s">
        <v>6</v>
      </c>
      <c r="B207" s="8"/>
      <c r="C207" s="8"/>
      <c r="D207" s="8">
        <v>81067</v>
      </c>
      <c r="E207" s="8" t="s">
        <v>469</v>
      </c>
      <c r="F207" s="8">
        <v>10</v>
      </c>
      <c r="G207" s="8">
        <v>15</v>
      </c>
      <c r="H207" s="5">
        <v>13</v>
      </c>
    </row>
    <row r="208" spans="1:8" ht="15.75" customHeight="1" x14ac:dyDescent="0.25">
      <c r="A208" s="8" t="s">
        <v>6</v>
      </c>
      <c r="B208" s="8"/>
      <c r="C208" s="8"/>
      <c r="D208" s="8">
        <v>81065</v>
      </c>
      <c r="E208" s="8" t="s">
        <v>470</v>
      </c>
      <c r="F208" s="8">
        <v>10</v>
      </c>
      <c r="G208" s="8">
        <v>15</v>
      </c>
      <c r="H208" s="5">
        <v>11</v>
      </c>
    </row>
    <row r="209" spans="1:8" ht="15.75" customHeight="1" x14ac:dyDescent="0.25">
      <c r="A209" s="8" t="s">
        <v>6</v>
      </c>
      <c r="B209" s="8"/>
      <c r="C209" s="8"/>
      <c r="D209" s="8">
        <v>81064</v>
      </c>
      <c r="E209" s="8" t="s">
        <v>471</v>
      </c>
      <c r="F209" s="8">
        <v>10</v>
      </c>
      <c r="G209" s="8">
        <v>15</v>
      </c>
      <c r="H209" s="5">
        <v>11</v>
      </c>
    </row>
    <row r="210" spans="1:8" ht="15.75" customHeight="1" x14ac:dyDescent="0.25">
      <c r="A210" s="8" t="s">
        <v>6</v>
      </c>
      <c r="B210" s="8"/>
      <c r="C210" s="8"/>
      <c r="D210" s="8">
        <v>60403</v>
      </c>
      <c r="E210" s="8" t="s">
        <v>472</v>
      </c>
      <c r="F210" s="8">
        <v>12</v>
      </c>
      <c r="G210" s="8">
        <v>15</v>
      </c>
      <c r="H210" s="5">
        <v>11</v>
      </c>
    </row>
    <row r="211" spans="1:8" ht="15.75" customHeight="1" x14ac:dyDescent="0.25">
      <c r="A211" s="8" t="s">
        <v>6</v>
      </c>
      <c r="B211" s="8"/>
      <c r="C211" s="8"/>
      <c r="D211" s="8">
        <v>60402</v>
      </c>
      <c r="E211" s="8" t="s">
        <v>473</v>
      </c>
      <c r="F211" s="8">
        <v>12</v>
      </c>
      <c r="G211" s="8">
        <v>15</v>
      </c>
      <c r="H211" s="5">
        <v>12</v>
      </c>
    </row>
    <row r="212" spans="1:8" ht="15.75" customHeight="1" x14ac:dyDescent="0.25">
      <c r="A212" s="8" t="s">
        <v>6</v>
      </c>
      <c r="B212" s="8"/>
      <c r="C212" s="8"/>
      <c r="D212" s="8">
        <v>60400</v>
      </c>
      <c r="E212" s="8" t="s">
        <v>474</v>
      </c>
      <c r="F212" s="8">
        <v>12</v>
      </c>
      <c r="G212" s="8">
        <v>15</v>
      </c>
      <c r="H212" s="5">
        <v>14</v>
      </c>
    </row>
    <row r="213" spans="1:8" ht="15.75" customHeight="1" x14ac:dyDescent="0.25">
      <c r="A213" s="8" t="s">
        <v>6</v>
      </c>
      <c r="B213" s="8"/>
      <c r="C213" s="8"/>
      <c r="D213" s="8">
        <v>60398</v>
      </c>
      <c r="E213" s="8" t="s">
        <v>475</v>
      </c>
      <c r="F213" s="8">
        <v>10</v>
      </c>
      <c r="G213" s="8">
        <v>15</v>
      </c>
      <c r="H213" s="5">
        <v>14</v>
      </c>
    </row>
    <row r="214" spans="1:8" ht="15.75" customHeight="1" x14ac:dyDescent="0.25">
      <c r="A214" s="8" t="s">
        <v>6</v>
      </c>
      <c r="B214" s="8"/>
      <c r="C214" s="8"/>
      <c r="D214" s="8">
        <v>58913</v>
      </c>
      <c r="E214" s="8" t="s">
        <v>476</v>
      </c>
      <c r="F214" s="8">
        <v>12</v>
      </c>
      <c r="G214" s="8">
        <v>15</v>
      </c>
      <c r="H214" s="5">
        <v>16</v>
      </c>
    </row>
    <row r="215" spans="1:8" ht="15.75" customHeight="1" x14ac:dyDescent="0.25">
      <c r="A215" s="8" t="s">
        <v>6</v>
      </c>
      <c r="B215" s="8"/>
      <c r="C215" s="8"/>
      <c r="D215" s="8">
        <v>58910</v>
      </c>
      <c r="E215" s="8" t="s">
        <v>477</v>
      </c>
      <c r="F215" s="8">
        <v>12</v>
      </c>
      <c r="G215" s="8">
        <v>15</v>
      </c>
      <c r="H215" s="10">
        <v>9</v>
      </c>
    </row>
    <row r="216" spans="1:8" ht="15.75" customHeight="1" x14ac:dyDescent="0.25">
      <c r="A216" s="8" t="s">
        <v>6</v>
      </c>
      <c r="B216" s="8"/>
      <c r="C216" s="8"/>
      <c r="D216" s="8">
        <v>58909</v>
      </c>
      <c r="E216" s="8" t="s">
        <v>478</v>
      </c>
      <c r="F216" s="8">
        <v>12</v>
      </c>
      <c r="G216" s="8">
        <v>15</v>
      </c>
      <c r="H216" s="5">
        <v>10</v>
      </c>
    </row>
    <row r="217" spans="1:8" ht="15.75" customHeight="1" x14ac:dyDescent="0.25">
      <c r="A217" s="8" t="s">
        <v>6</v>
      </c>
      <c r="B217" s="8"/>
      <c r="C217" s="8"/>
      <c r="D217" s="8">
        <v>58908</v>
      </c>
      <c r="E217" s="8" t="s">
        <v>479</v>
      </c>
      <c r="F217" s="8">
        <v>12</v>
      </c>
      <c r="G217" s="8">
        <v>15</v>
      </c>
      <c r="H217" s="5">
        <v>12</v>
      </c>
    </row>
    <row r="218" spans="1:8" ht="15.75" customHeight="1" x14ac:dyDescent="0.25">
      <c r="A218" s="8" t="s">
        <v>6</v>
      </c>
      <c r="B218" s="8"/>
      <c r="C218" s="8"/>
      <c r="D218" s="8">
        <v>58906</v>
      </c>
      <c r="E218" s="8" t="s">
        <v>480</v>
      </c>
      <c r="F218" s="8">
        <v>12</v>
      </c>
      <c r="G218" s="8">
        <v>15</v>
      </c>
      <c r="H218" s="10">
        <v>11</v>
      </c>
    </row>
    <row r="219" spans="1:8" ht="15.75" customHeight="1" x14ac:dyDescent="0.25">
      <c r="A219" s="8" t="s">
        <v>6</v>
      </c>
      <c r="B219" s="8"/>
      <c r="C219" s="8"/>
      <c r="D219" s="8">
        <v>58903</v>
      </c>
      <c r="E219" s="8" t="s">
        <v>481</v>
      </c>
      <c r="F219" s="8">
        <v>12</v>
      </c>
      <c r="G219" s="8">
        <v>15</v>
      </c>
      <c r="H219" s="5">
        <v>15</v>
      </c>
    </row>
    <row r="220" spans="1:8" ht="15.75" customHeight="1" x14ac:dyDescent="0.25">
      <c r="A220" s="8" t="s">
        <v>6</v>
      </c>
      <c r="B220" s="8"/>
      <c r="C220" s="8"/>
      <c r="D220" s="8">
        <v>58902</v>
      </c>
      <c r="E220" s="8" t="s">
        <v>482</v>
      </c>
      <c r="F220" s="8">
        <v>12</v>
      </c>
      <c r="G220" s="8">
        <v>15</v>
      </c>
      <c r="H220" s="5">
        <v>16</v>
      </c>
    </row>
    <row r="221" spans="1:8" ht="15.75" customHeight="1" x14ac:dyDescent="0.25">
      <c r="A221" s="8" t="s">
        <v>6</v>
      </c>
      <c r="B221" s="8"/>
      <c r="C221" s="8"/>
      <c r="D221" s="8">
        <v>58901</v>
      </c>
      <c r="E221" s="8" t="s">
        <v>483</v>
      </c>
      <c r="F221" s="8">
        <v>12</v>
      </c>
      <c r="G221" s="8">
        <v>15</v>
      </c>
      <c r="H221" s="5">
        <v>15</v>
      </c>
    </row>
    <row r="222" spans="1:8" ht="15.75" customHeight="1" x14ac:dyDescent="0.25">
      <c r="A222" s="8" t="s">
        <v>6</v>
      </c>
      <c r="B222" s="8">
        <v>19593</v>
      </c>
      <c r="C222" s="8" t="s">
        <v>484</v>
      </c>
      <c r="D222" s="8">
        <v>34623</v>
      </c>
      <c r="E222" s="8" t="s">
        <v>485</v>
      </c>
      <c r="F222" s="8">
        <v>1</v>
      </c>
      <c r="G222" s="8">
        <v>1</v>
      </c>
      <c r="H222" s="5">
        <v>1</v>
      </c>
    </row>
    <row r="223" spans="1:8" ht="15.75" customHeight="1" x14ac:dyDescent="0.25">
      <c r="A223" s="8" t="s">
        <v>6</v>
      </c>
      <c r="B223" s="8"/>
      <c r="C223" s="8"/>
      <c r="D223" s="8">
        <v>34583</v>
      </c>
      <c r="E223" s="8" t="s">
        <v>486</v>
      </c>
      <c r="F223" s="8">
        <v>1</v>
      </c>
      <c r="G223" s="8">
        <v>1</v>
      </c>
      <c r="H223" s="5">
        <v>1</v>
      </c>
    </row>
    <row r="224" spans="1:8" ht="15.75" customHeight="1" x14ac:dyDescent="0.25">
      <c r="A224" s="8" t="s">
        <v>6</v>
      </c>
      <c r="B224" s="8">
        <v>18780</v>
      </c>
      <c r="C224" s="8" t="s">
        <v>487</v>
      </c>
      <c r="D224" s="8">
        <v>32668</v>
      </c>
      <c r="E224" s="8" t="s">
        <v>488</v>
      </c>
      <c r="F224" s="8">
        <v>14</v>
      </c>
      <c r="G224" s="8">
        <v>14</v>
      </c>
      <c r="H224" s="5">
        <v>15</v>
      </c>
    </row>
    <row r="225" spans="1:8" ht="15.75" customHeight="1" x14ac:dyDescent="0.25">
      <c r="A225" s="8" t="s">
        <v>6</v>
      </c>
      <c r="B225" s="8"/>
      <c r="C225" s="8"/>
      <c r="D225" s="8">
        <v>32666</v>
      </c>
      <c r="E225" s="8" t="s">
        <v>489</v>
      </c>
      <c r="F225" s="8">
        <v>14</v>
      </c>
      <c r="G225" s="8">
        <v>18</v>
      </c>
      <c r="H225" s="5">
        <v>15</v>
      </c>
    </row>
    <row r="226" spans="1:8" ht="15.75" customHeight="1" x14ac:dyDescent="0.25">
      <c r="A226" s="8" t="s">
        <v>6</v>
      </c>
      <c r="B226" s="8">
        <v>17236</v>
      </c>
      <c r="C226" s="8" t="s">
        <v>490</v>
      </c>
      <c r="D226" s="8">
        <v>28327</v>
      </c>
      <c r="E226" s="8" t="s">
        <v>491</v>
      </c>
      <c r="F226" s="8">
        <v>14</v>
      </c>
      <c r="G226" s="8">
        <v>15</v>
      </c>
      <c r="H226" s="5">
        <v>14</v>
      </c>
    </row>
    <row r="227" spans="1:8" ht="15.75" customHeight="1" x14ac:dyDescent="0.25">
      <c r="A227" s="8" t="s">
        <v>6</v>
      </c>
      <c r="B227" s="8"/>
      <c r="C227" s="8"/>
      <c r="D227" s="8">
        <v>28326</v>
      </c>
      <c r="E227" s="8" t="s">
        <v>492</v>
      </c>
      <c r="F227" s="8">
        <v>14</v>
      </c>
      <c r="G227" s="8">
        <v>15</v>
      </c>
      <c r="H227" s="5">
        <v>15</v>
      </c>
    </row>
    <row r="228" spans="1:8" ht="15.75" customHeight="1" x14ac:dyDescent="0.25">
      <c r="A228" s="8" t="s">
        <v>6</v>
      </c>
      <c r="B228" s="8"/>
      <c r="C228" s="8"/>
      <c r="D228" s="8">
        <v>28324</v>
      </c>
      <c r="E228" s="8" t="s">
        <v>493</v>
      </c>
      <c r="F228" s="8">
        <v>14</v>
      </c>
      <c r="G228" s="8">
        <v>16</v>
      </c>
      <c r="H228" s="5">
        <v>15</v>
      </c>
    </row>
    <row r="229" spans="1:8" ht="15.75" customHeight="1" x14ac:dyDescent="0.25">
      <c r="A229" s="8" t="s">
        <v>6</v>
      </c>
      <c r="B229" s="8">
        <v>17231</v>
      </c>
      <c r="C229" s="8" t="s">
        <v>494</v>
      </c>
      <c r="D229" s="8">
        <v>28346</v>
      </c>
      <c r="E229" s="8" t="s">
        <v>495</v>
      </c>
      <c r="F229" s="8">
        <v>12</v>
      </c>
      <c r="G229" s="8">
        <v>15</v>
      </c>
      <c r="H229" s="5">
        <v>14</v>
      </c>
    </row>
    <row r="230" spans="1:8" ht="15.75" customHeight="1" x14ac:dyDescent="0.25">
      <c r="A230" s="8" t="s">
        <v>6</v>
      </c>
      <c r="B230" s="8"/>
      <c r="C230" s="8"/>
      <c r="D230" s="8">
        <v>28345</v>
      </c>
      <c r="E230" s="8" t="s">
        <v>496</v>
      </c>
      <c r="F230" s="8">
        <v>12</v>
      </c>
      <c r="G230" s="8">
        <v>15</v>
      </c>
      <c r="H230" s="5">
        <v>15</v>
      </c>
    </row>
    <row r="231" spans="1:8" ht="15.75" customHeight="1" x14ac:dyDescent="0.25">
      <c r="A231" s="8" t="s">
        <v>6</v>
      </c>
      <c r="B231" s="8"/>
      <c r="C231" s="8"/>
      <c r="D231" s="8">
        <v>28292</v>
      </c>
      <c r="E231" s="8" t="s">
        <v>497</v>
      </c>
      <c r="F231" s="8">
        <v>12</v>
      </c>
      <c r="G231" s="8">
        <v>15</v>
      </c>
      <c r="H231" s="5">
        <v>15</v>
      </c>
    </row>
    <row r="232" spans="1:8" ht="15.75" customHeight="1" x14ac:dyDescent="0.25">
      <c r="A232" s="8" t="s">
        <v>6</v>
      </c>
      <c r="B232" s="8"/>
      <c r="C232" s="8"/>
      <c r="D232" s="8">
        <v>28291</v>
      </c>
      <c r="E232" s="8" t="s">
        <v>498</v>
      </c>
      <c r="F232" s="8">
        <v>12</v>
      </c>
      <c r="G232" s="8">
        <v>15</v>
      </c>
      <c r="H232" s="5">
        <v>15</v>
      </c>
    </row>
    <row r="233" spans="1:8" ht="15.75" customHeight="1" x14ac:dyDescent="0.25">
      <c r="A233" s="8" t="s">
        <v>6</v>
      </c>
      <c r="B233" s="8">
        <v>16998</v>
      </c>
      <c r="C233" s="8" t="s">
        <v>499</v>
      </c>
      <c r="D233" s="8">
        <v>38183</v>
      </c>
      <c r="E233" s="8" t="s">
        <v>500</v>
      </c>
      <c r="F233" s="12">
        <v>0</v>
      </c>
      <c r="G233" s="12">
        <v>0</v>
      </c>
      <c r="H233" s="5">
        <v>1</v>
      </c>
    </row>
    <row r="234" spans="1:8" ht="15.75" customHeight="1" x14ac:dyDescent="0.25">
      <c r="A234" s="8" t="s">
        <v>6</v>
      </c>
      <c r="B234" s="8"/>
      <c r="C234" s="8"/>
      <c r="D234" s="8">
        <v>38182</v>
      </c>
      <c r="E234" s="8" t="s">
        <v>501</v>
      </c>
      <c r="F234" s="8">
        <v>1</v>
      </c>
      <c r="G234" s="8">
        <v>1</v>
      </c>
      <c r="H234" s="5">
        <v>1</v>
      </c>
    </row>
    <row r="235" spans="1:8" ht="15.75" customHeight="1" x14ac:dyDescent="0.25">
      <c r="A235" s="8" t="s">
        <v>6</v>
      </c>
      <c r="B235" s="8"/>
      <c r="C235" s="8"/>
      <c r="D235" s="8">
        <v>38181</v>
      </c>
      <c r="E235" s="8" t="s">
        <v>502</v>
      </c>
      <c r="F235" s="8">
        <v>1</v>
      </c>
      <c r="G235" s="8">
        <v>1</v>
      </c>
      <c r="H235" s="5">
        <v>1</v>
      </c>
    </row>
    <row r="236" spans="1:8" ht="15.75" customHeight="1" x14ac:dyDescent="0.25">
      <c r="A236" s="8" t="s">
        <v>6</v>
      </c>
      <c r="B236" s="8"/>
      <c r="C236" s="8"/>
      <c r="D236" s="8">
        <v>38180</v>
      </c>
      <c r="E236" s="8" t="s">
        <v>503</v>
      </c>
      <c r="F236" s="8">
        <v>1</v>
      </c>
      <c r="G236" s="8">
        <v>1</v>
      </c>
      <c r="H236" s="5">
        <v>1</v>
      </c>
    </row>
    <row r="237" spans="1:8" ht="15.75" customHeight="1" x14ac:dyDescent="0.25">
      <c r="A237" s="8" t="s">
        <v>6</v>
      </c>
      <c r="B237" s="8"/>
      <c r="C237" s="8"/>
      <c r="D237" s="8">
        <v>27702</v>
      </c>
      <c r="E237" s="8" t="s">
        <v>504</v>
      </c>
      <c r="F237" s="12">
        <v>0</v>
      </c>
      <c r="G237" s="8">
        <v>1</v>
      </c>
      <c r="H237" s="5">
        <v>1</v>
      </c>
    </row>
    <row r="238" spans="1:8" ht="15.75" customHeight="1" x14ac:dyDescent="0.25">
      <c r="A238" s="8" t="s">
        <v>6</v>
      </c>
      <c r="B238" s="8">
        <v>16997</v>
      </c>
      <c r="C238" s="8" t="s">
        <v>505</v>
      </c>
      <c r="D238" s="8">
        <v>43676</v>
      </c>
      <c r="E238" s="8" t="s">
        <v>506</v>
      </c>
      <c r="F238" s="8">
        <v>1</v>
      </c>
      <c r="G238" s="8">
        <v>1</v>
      </c>
      <c r="H238" s="5">
        <v>1</v>
      </c>
    </row>
    <row r="239" spans="1:8" ht="15.75" customHeight="1" x14ac:dyDescent="0.25">
      <c r="A239" s="8" t="s">
        <v>6</v>
      </c>
      <c r="B239" s="8"/>
      <c r="C239" s="8"/>
      <c r="D239" s="8">
        <v>43675</v>
      </c>
      <c r="E239" s="8" t="s">
        <v>507</v>
      </c>
      <c r="F239" s="8">
        <v>1</v>
      </c>
      <c r="G239" s="8">
        <v>1</v>
      </c>
      <c r="H239" s="10">
        <v>0</v>
      </c>
    </row>
    <row r="240" spans="1:8" ht="15.75" customHeight="1" x14ac:dyDescent="0.25">
      <c r="A240" s="8" t="s">
        <v>6</v>
      </c>
      <c r="B240" s="8"/>
      <c r="C240" s="8"/>
      <c r="D240" s="8">
        <v>43672</v>
      </c>
      <c r="E240" s="8" t="s">
        <v>508</v>
      </c>
      <c r="F240" s="8">
        <v>1</v>
      </c>
      <c r="G240" s="8">
        <v>1</v>
      </c>
      <c r="H240" s="5">
        <v>1</v>
      </c>
    </row>
    <row r="241" spans="1:8" ht="15.75" customHeight="1" x14ac:dyDescent="0.25">
      <c r="A241" s="8" t="s">
        <v>6</v>
      </c>
      <c r="B241" s="8"/>
      <c r="C241" s="8"/>
      <c r="D241" s="8">
        <v>43671</v>
      </c>
      <c r="E241" s="8" t="s">
        <v>509</v>
      </c>
      <c r="F241" s="8">
        <v>1</v>
      </c>
      <c r="G241" s="8">
        <v>1</v>
      </c>
      <c r="H241" s="5">
        <v>1</v>
      </c>
    </row>
    <row r="242" spans="1:8" ht="15.75" customHeight="1" x14ac:dyDescent="0.25">
      <c r="A242" s="8" t="s">
        <v>6</v>
      </c>
      <c r="B242" s="8"/>
      <c r="C242" s="8"/>
      <c r="D242" s="8">
        <v>38186</v>
      </c>
      <c r="E242" s="8" t="s">
        <v>510</v>
      </c>
      <c r="F242" s="8">
        <v>1</v>
      </c>
      <c r="G242" s="8">
        <v>1</v>
      </c>
      <c r="H242" s="5">
        <v>1</v>
      </c>
    </row>
    <row r="243" spans="1:8" ht="15.75" customHeight="1" x14ac:dyDescent="0.25">
      <c r="A243" s="8" t="s">
        <v>6</v>
      </c>
      <c r="B243" s="8"/>
      <c r="C243" s="8"/>
      <c r="D243" s="8">
        <v>38185</v>
      </c>
      <c r="E243" s="8" t="s">
        <v>511</v>
      </c>
      <c r="F243" s="8">
        <v>1</v>
      </c>
      <c r="G243" s="8">
        <v>1</v>
      </c>
      <c r="H243" s="5">
        <v>1</v>
      </c>
    </row>
    <row r="244" spans="1:8" ht="15.75" customHeight="1" x14ac:dyDescent="0.25">
      <c r="A244" s="8" t="s">
        <v>6</v>
      </c>
      <c r="B244" s="8"/>
      <c r="C244" s="8"/>
      <c r="D244" s="8">
        <v>27701</v>
      </c>
      <c r="E244" s="8" t="s">
        <v>512</v>
      </c>
      <c r="F244" s="12">
        <v>0</v>
      </c>
      <c r="G244" s="12">
        <v>0</v>
      </c>
      <c r="H244" s="10">
        <v>0</v>
      </c>
    </row>
    <row r="245" spans="1:8" ht="15.75" customHeight="1" x14ac:dyDescent="0.25">
      <c r="A245" s="8" t="s">
        <v>6</v>
      </c>
      <c r="B245" s="8">
        <v>16995</v>
      </c>
      <c r="C245" s="8" t="s">
        <v>513</v>
      </c>
      <c r="D245" s="8">
        <v>27699</v>
      </c>
      <c r="E245" s="8" t="s">
        <v>514</v>
      </c>
      <c r="F245" s="8">
        <v>2</v>
      </c>
      <c r="G245" s="8">
        <v>5</v>
      </c>
      <c r="H245" s="5">
        <v>6</v>
      </c>
    </row>
    <row r="246" spans="1:8" ht="15.75" customHeight="1" x14ac:dyDescent="0.25">
      <c r="A246" s="8" t="s">
        <v>6</v>
      </c>
      <c r="B246" s="8">
        <v>16979</v>
      </c>
      <c r="C246" s="8" t="s">
        <v>515</v>
      </c>
      <c r="D246" s="8">
        <v>102149</v>
      </c>
      <c r="E246" s="8" t="s">
        <v>516</v>
      </c>
      <c r="F246" s="8">
        <v>5</v>
      </c>
      <c r="G246" s="8">
        <v>12</v>
      </c>
      <c r="H246" s="10">
        <v>1</v>
      </c>
    </row>
    <row r="247" spans="1:8" ht="15.75" customHeight="1" x14ac:dyDescent="0.25">
      <c r="A247" s="8" t="s">
        <v>6</v>
      </c>
      <c r="B247" s="8"/>
      <c r="C247" s="8"/>
      <c r="D247" s="8">
        <v>60406</v>
      </c>
      <c r="E247" s="8" t="s">
        <v>517</v>
      </c>
      <c r="F247" s="8">
        <v>5</v>
      </c>
      <c r="G247" s="8">
        <v>10</v>
      </c>
      <c r="H247" s="5">
        <v>9</v>
      </c>
    </row>
    <row r="248" spans="1:8" ht="15.75" customHeight="1" x14ac:dyDescent="0.25">
      <c r="A248" s="8" t="s">
        <v>6</v>
      </c>
      <c r="B248" s="8"/>
      <c r="C248" s="8"/>
      <c r="D248" s="8">
        <v>59344</v>
      </c>
      <c r="E248" s="8" t="s">
        <v>518</v>
      </c>
      <c r="F248" s="8">
        <v>8</v>
      </c>
      <c r="G248" s="8">
        <v>8</v>
      </c>
      <c r="H248" s="5">
        <v>8</v>
      </c>
    </row>
    <row r="249" spans="1:8" ht="15.75" customHeight="1" x14ac:dyDescent="0.25">
      <c r="A249" s="8" t="s">
        <v>6</v>
      </c>
      <c r="B249" s="8"/>
      <c r="C249" s="8"/>
      <c r="D249" s="8">
        <v>27630</v>
      </c>
      <c r="E249" s="8" t="s">
        <v>519</v>
      </c>
      <c r="F249" s="8">
        <v>8</v>
      </c>
      <c r="G249" s="8">
        <v>10</v>
      </c>
      <c r="H249" s="5">
        <v>11</v>
      </c>
    </row>
    <row r="250" spans="1:8" ht="15.75" customHeight="1" x14ac:dyDescent="0.25">
      <c r="A250" s="8" t="s">
        <v>6</v>
      </c>
      <c r="B250" s="8">
        <v>16913</v>
      </c>
      <c r="C250" s="8" t="s">
        <v>520</v>
      </c>
      <c r="D250" s="8">
        <v>35304</v>
      </c>
      <c r="E250" s="8" t="s">
        <v>521</v>
      </c>
      <c r="F250" s="8">
        <v>1</v>
      </c>
      <c r="G250" s="8">
        <v>1</v>
      </c>
      <c r="H250" s="5">
        <v>1</v>
      </c>
    </row>
    <row r="251" spans="1:8" ht="15.75" customHeight="1" x14ac:dyDescent="0.25">
      <c r="A251" s="8" t="s">
        <v>6</v>
      </c>
      <c r="B251" s="8">
        <v>16900</v>
      </c>
      <c r="C251" s="8" t="s">
        <v>522</v>
      </c>
      <c r="D251" s="8">
        <v>58099</v>
      </c>
      <c r="E251" s="8" t="s">
        <v>523</v>
      </c>
      <c r="F251" s="8">
        <v>10</v>
      </c>
      <c r="G251" s="8">
        <v>12</v>
      </c>
      <c r="H251" s="5">
        <v>14</v>
      </c>
    </row>
    <row r="252" spans="1:8" ht="15.75" customHeight="1" x14ac:dyDescent="0.25">
      <c r="A252" s="8" t="s">
        <v>6</v>
      </c>
      <c r="B252" s="8">
        <v>12146</v>
      </c>
      <c r="C252" s="8" t="s">
        <v>524</v>
      </c>
      <c r="D252" s="8">
        <v>21248</v>
      </c>
      <c r="E252" s="8" t="s">
        <v>525</v>
      </c>
      <c r="F252" s="12">
        <v>0</v>
      </c>
      <c r="G252" s="8">
        <v>15</v>
      </c>
      <c r="H252" s="10">
        <v>3</v>
      </c>
    </row>
    <row r="253" spans="1:8" ht="15.75" customHeight="1" x14ac:dyDescent="0.25">
      <c r="A253" s="8" t="s">
        <v>6</v>
      </c>
      <c r="B253" s="8">
        <v>6685</v>
      </c>
      <c r="C253" s="8" t="s">
        <v>526</v>
      </c>
      <c r="D253" s="8">
        <v>35337</v>
      </c>
      <c r="E253" s="8" t="s">
        <v>527</v>
      </c>
      <c r="F253" s="8">
        <v>1</v>
      </c>
      <c r="G253" s="8">
        <v>1</v>
      </c>
      <c r="H253" s="5">
        <v>1</v>
      </c>
    </row>
    <row r="254" spans="1:8" ht="15.75" customHeight="1" x14ac:dyDescent="0.25">
      <c r="A254" s="8" t="s">
        <v>6</v>
      </c>
      <c r="B254" s="8"/>
      <c r="C254" s="8"/>
      <c r="D254" s="8">
        <v>35336</v>
      </c>
      <c r="E254" s="8" t="s">
        <v>528</v>
      </c>
      <c r="F254" s="8">
        <v>1</v>
      </c>
      <c r="G254" s="8">
        <v>1</v>
      </c>
      <c r="H254" s="5">
        <v>1</v>
      </c>
    </row>
    <row r="255" spans="1:8" ht="15.75" customHeight="1" x14ac:dyDescent="0.25">
      <c r="A255" s="8" t="s">
        <v>6</v>
      </c>
      <c r="B255" s="8"/>
      <c r="C255" s="8"/>
      <c r="D255" s="8">
        <v>35325</v>
      </c>
      <c r="E255" s="8" t="s">
        <v>529</v>
      </c>
      <c r="F255" s="8">
        <v>1</v>
      </c>
      <c r="G255" s="8">
        <v>1</v>
      </c>
      <c r="H255" s="5">
        <v>1</v>
      </c>
    </row>
    <row r="256" spans="1:8" ht="15.75" customHeight="1" x14ac:dyDescent="0.25">
      <c r="A256" s="8" t="s">
        <v>6</v>
      </c>
      <c r="B256" s="8"/>
      <c r="C256" s="8"/>
      <c r="D256" s="8">
        <v>35322</v>
      </c>
      <c r="E256" s="8" t="s">
        <v>530</v>
      </c>
      <c r="F256" s="8">
        <v>1</v>
      </c>
      <c r="G256" s="8">
        <v>1</v>
      </c>
      <c r="H256" s="5">
        <v>1</v>
      </c>
    </row>
    <row r="257" spans="1:8" ht="15.75" customHeight="1" x14ac:dyDescent="0.25">
      <c r="A257" s="8" t="s">
        <v>6</v>
      </c>
      <c r="B257" s="8"/>
      <c r="C257" s="8"/>
      <c r="D257" s="8">
        <v>35320</v>
      </c>
      <c r="E257" s="8" t="s">
        <v>531</v>
      </c>
      <c r="F257" s="8">
        <v>1</v>
      </c>
      <c r="G257" s="8">
        <v>1</v>
      </c>
      <c r="H257" s="5">
        <v>1</v>
      </c>
    </row>
    <row r="258" spans="1:8" ht="15.75" customHeight="1" x14ac:dyDescent="0.25">
      <c r="A258" s="8" t="s">
        <v>6</v>
      </c>
      <c r="B258" s="8"/>
      <c r="C258" s="8"/>
      <c r="D258" s="8">
        <v>35317</v>
      </c>
      <c r="E258" s="8" t="s">
        <v>532</v>
      </c>
      <c r="F258" s="8">
        <v>1</v>
      </c>
      <c r="G258" s="8">
        <v>1</v>
      </c>
      <c r="H258" s="5">
        <v>1</v>
      </c>
    </row>
    <row r="259" spans="1:8" ht="15.75" customHeight="1" x14ac:dyDescent="0.25">
      <c r="A259" s="8" t="s">
        <v>6</v>
      </c>
      <c r="B259" s="8"/>
      <c r="C259" s="8"/>
      <c r="D259" s="8">
        <v>35315</v>
      </c>
      <c r="E259" s="8" t="s">
        <v>533</v>
      </c>
      <c r="F259" s="8">
        <v>1</v>
      </c>
      <c r="G259" s="8">
        <v>1</v>
      </c>
      <c r="H259" s="5">
        <v>1</v>
      </c>
    </row>
    <row r="260" spans="1:8" ht="15.75" customHeight="1" x14ac:dyDescent="0.25">
      <c r="A260" s="8" t="s">
        <v>6</v>
      </c>
      <c r="B260" s="8"/>
      <c r="C260" s="8"/>
      <c r="D260" s="8">
        <v>35314</v>
      </c>
      <c r="E260" s="8" t="s">
        <v>534</v>
      </c>
      <c r="F260" s="8">
        <v>1</v>
      </c>
      <c r="G260" s="8">
        <v>1</v>
      </c>
      <c r="H260" s="5">
        <v>1</v>
      </c>
    </row>
    <row r="261" spans="1:8" ht="15.75" customHeight="1" x14ac:dyDescent="0.25">
      <c r="A261" s="8" t="s">
        <v>6</v>
      </c>
      <c r="B261" s="8"/>
      <c r="C261" s="8"/>
      <c r="D261" s="8">
        <v>35313</v>
      </c>
      <c r="E261" s="8" t="s">
        <v>535</v>
      </c>
      <c r="F261" s="8">
        <v>1</v>
      </c>
      <c r="G261" s="8">
        <v>1</v>
      </c>
      <c r="H261" s="5">
        <v>1</v>
      </c>
    </row>
    <row r="262" spans="1:8" ht="15.75" customHeight="1" x14ac:dyDescent="0.25">
      <c r="A262" s="8" t="s">
        <v>6</v>
      </c>
      <c r="B262" s="8"/>
      <c r="C262" s="8"/>
      <c r="D262" s="8">
        <v>35312</v>
      </c>
      <c r="E262" s="8" t="s">
        <v>536</v>
      </c>
      <c r="F262" s="8">
        <v>1</v>
      </c>
      <c r="G262" s="8">
        <v>1</v>
      </c>
      <c r="H262" s="5">
        <v>1</v>
      </c>
    </row>
    <row r="263" spans="1:8" ht="15.75" customHeight="1" x14ac:dyDescent="0.25">
      <c r="A263" s="8" t="s">
        <v>6</v>
      </c>
      <c r="B263" s="8"/>
      <c r="C263" s="8"/>
      <c r="D263" s="8">
        <v>35311</v>
      </c>
      <c r="E263" s="8" t="s">
        <v>537</v>
      </c>
      <c r="F263" s="8">
        <v>1</v>
      </c>
      <c r="G263" s="8">
        <v>1</v>
      </c>
      <c r="H263" s="5">
        <v>1</v>
      </c>
    </row>
    <row r="264" spans="1:8" ht="15.75" customHeight="1" x14ac:dyDescent="0.25">
      <c r="A264" s="8" t="s">
        <v>6</v>
      </c>
      <c r="B264" s="8"/>
      <c r="C264" s="8"/>
      <c r="D264" s="8">
        <v>35310</v>
      </c>
      <c r="E264" s="8" t="s">
        <v>538</v>
      </c>
      <c r="F264" s="8">
        <v>1</v>
      </c>
      <c r="G264" s="8">
        <v>1</v>
      </c>
      <c r="H264" s="5">
        <v>1</v>
      </c>
    </row>
    <row r="265" spans="1:8" ht="15.75" customHeight="1" x14ac:dyDescent="0.25">
      <c r="A265" s="8" t="s">
        <v>6</v>
      </c>
      <c r="B265" s="8"/>
      <c r="C265" s="8"/>
      <c r="D265" s="8">
        <v>35309</v>
      </c>
      <c r="E265" s="8" t="s">
        <v>539</v>
      </c>
      <c r="F265" s="8">
        <v>1</v>
      </c>
      <c r="G265" s="8">
        <v>1</v>
      </c>
      <c r="H265" s="5">
        <v>1</v>
      </c>
    </row>
    <row r="266" spans="1:8" ht="15.75" customHeight="1" x14ac:dyDescent="0.25">
      <c r="A266" s="8" t="s">
        <v>6</v>
      </c>
      <c r="B266" s="8"/>
      <c r="C266" s="8"/>
      <c r="D266" s="8">
        <v>35307</v>
      </c>
      <c r="E266" s="8" t="s">
        <v>540</v>
      </c>
      <c r="F266" s="8">
        <v>1</v>
      </c>
      <c r="G266" s="8">
        <v>1</v>
      </c>
      <c r="H266" s="5">
        <v>1</v>
      </c>
    </row>
    <row r="267" spans="1:8" ht="15.75" customHeight="1" x14ac:dyDescent="0.25">
      <c r="A267" s="8" t="s">
        <v>6</v>
      </c>
      <c r="B267" s="8"/>
      <c r="C267" s="8"/>
      <c r="D267" s="8">
        <v>14292</v>
      </c>
      <c r="E267" s="8" t="s">
        <v>541</v>
      </c>
      <c r="F267" s="8">
        <v>1</v>
      </c>
      <c r="G267" s="12">
        <v>0</v>
      </c>
      <c r="H267" s="10">
        <v>0</v>
      </c>
    </row>
    <row r="268" spans="1:8" ht="15.75" customHeight="1" x14ac:dyDescent="0.25">
      <c r="A268" s="8" t="s">
        <v>6</v>
      </c>
      <c r="B268" s="8">
        <v>6348</v>
      </c>
      <c r="C268" s="8" t="s">
        <v>542</v>
      </c>
      <c r="D268" s="8">
        <v>100753</v>
      </c>
      <c r="E268" s="8" t="s">
        <v>543</v>
      </c>
      <c r="F268" s="8">
        <v>12</v>
      </c>
      <c r="G268" s="8">
        <v>15</v>
      </c>
      <c r="H268" s="10">
        <v>23</v>
      </c>
    </row>
    <row r="269" spans="1:8" ht="15.75" customHeight="1" x14ac:dyDescent="0.25">
      <c r="A269" s="8" t="s">
        <v>6</v>
      </c>
      <c r="B269" s="8">
        <v>6083</v>
      </c>
      <c r="C269" s="8" t="s">
        <v>544</v>
      </c>
      <c r="D269" s="8">
        <v>84520</v>
      </c>
      <c r="E269" s="8" t="s">
        <v>545</v>
      </c>
      <c r="F269" s="8">
        <v>10</v>
      </c>
      <c r="G269" s="8">
        <v>12</v>
      </c>
      <c r="H269" s="10">
        <v>0</v>
      </c>
    </row>
    <row r="270" spans="1:8" ht="15.75" customHeight="1" x14ac:dyDescent="0.25">
      <c r="A270" s="8" t="s">
        <v>6</v>
      </c>
      <c r="B270" s="8"/>
      <c r="C270" s="8"/>
      <c r="D270" s="8">
        <v>13292</v>
      </c>
      <c r="E270" s="8" t="s">
        <v>546</v>
      </c>
      <c r="F270" s="8">
        <v>10</v>
      </c>
      <c r="G270" s="8">
        <v>11</v>
      </c>
      <c r="H270" s="10">
        <v>9</v>
      </c>
    </row>
    <row r="271" spans="1:8" ht="15.75" customHeight="1" x14ac:dyDescent="0.25">
      <c r="A271" s="8" t="s">
        <v>6</v>
      </c>
      <c r="B271" s="8">
        <v>6080</v>
      </c>
      <c r="C271" s="8" t="s">
        <v>547</v>
      </c>
      <c r="D271" s="8">
        <v>13287</v>
      </c>
      <c r="E271" s="8" t="s">
        <v>548</v>
      </c>
      <c r="F271" s="8">
        <v>8</v>
      </c>
      <c r="G271" s="8">
        <v>10</v>
      </c>
      <c r="H271" s="5">
        <v>14</v>
      </c>
    </row>
    <row r="272" spans="1:8" ht="15.75" customHeight="1" x14ac:dyDescent="0.25">
      <c r="A272" s="8" t="s">
        <v>6</v>
      </c>
      <c r="B272" s="8">
        <v>5568</v>
      </c>
      <c r="C272" s="8" t="s">
        <v>549</v>
      </c>
      <c r="D272" s="8">
        <v>96619</v>
      </c>
      <c r="E272" s="8" t="s">
        <v>550</v>
      </c>
      <c r="F272" s="8">
        <v>1</v>
      </c>
      <c r="G272" s="8">
        <v>1</v>
      </c>
      <c r="H272" s="10">
        <v>0</v>
      </c>
    </row>
    <row r="273" spans="1:8" ht="15.75" customHeight="1" x14ac:dyDescent="0.25">
      <c r="A273" s="8" t="s">
        <v>6</v>
      </c>
      <c r="B273" s="8"/>
      <c r="C273" s="8"/>
      <c r="D273" s="8">
        <v>58489</v>
      </c>
      <c r="E273" s="8" t="s">
        <v>551</v>
      </c>
      <c r="F273" s="8">
        <v>1</v>
      </c>
      <c r="G273" s="8">
        <v>1</v>
      </c>
      <c r="H273" s="5">
        <v>1</v>
      </c>
    </row>
    <row r="274" spans="1:8" ht="15.75" customHeight="1" x14ac:dyDescent="0.25">
      <c r="A274" s="8" t="s">
        <v>6</v>
      </c>
      <c r="B274" s="8"/>
      <c r="C274" s="8"/>
      <c r="D274" s="8">
        <v>58488</v>
      </c>
      <c r="E274" s="8" t="s">
        <v>552</v>
      </c>
      <c r="F274" s="8">
        <v>1</v>
      </c>
      <c r="G274" s="8">
        <v>1</v>
      </c>
      <c r="H274" s="5">
        <v>1</v>
      </c>
    </row>
    <row r="275" spans="1:8" ht="15.75" customHeight="1" x14ac:dyDescent="0.25">
      <c r="A275" s="8" t="s">
        <v>6</v>
      </c>
      <c r="B275" s="8"/>
      <c r="C275" s="8"/>
      <c r="D275" s="8">
        <v>38483</v>
      </c>
      <c r="E275" s="8" t="s">
        <v>553</v>
      </c>
      <c r="F275" s="12">
        <v>0</v>
      </c>
      <c r="G275" s="12">
        <v>0</v>
      </c>
      <c r="H275" s="5">
        <v>1</v>
      </c>
    </row>
    <row r="276" spans="1:8" ht="15.75" customHeight="1" x14ac:dyDescent="0.25">
      <c r="A276" s="8" t="s">
        <v>6</v>
      </c>
      <c r="B276" s="8"/>
      <c r="C276" s="8"/>
      <c r="D276" s="8">
        <v>38482</v>
      </c>
      <c r="E276" s="8" t="s">
        <v>554</v>
      </c>
      <c r="F276" s="12">
        <v>0</v>
      </c>
      <c r="G276" s="12">
        <v>0</v>
      </c>
      <c r="H276" s="5">
        <v>1</v>
      </c>
    </row>
    <row r="277" spans="1:8" ht="15.75" customHeight="1" x14ac:dyDescent="0.25">
      <c r="A277" s="8" t="s">
        <v>6</v>
      </c>
      <c r="B277" s="8"/>
      <c r="C277" s="8"/>
      <c r="D277" s="8">
        <v>38214</v>
      </c>
      <c r="E277" s="8" t="s">
        <v>555</v>
      </c>
      <c r="F277" s="12">
        <v>0</v>
      </c>
      <c r="G277" s="12">
        <v>0</v>
      </c>
      <c r="H277" s="10">
        <v>0</v>
      </c>
    </row>
    <row r="278" spans="1:8" ht="15.75" customHeight="1" x14ac:dyDescent="0.25">
      <c r="A278" s="8" t="s">
        <v>6</v>
      </c>
      <c r="B278" s="8"/>
      <c r="C278" s="8"/>
      <c r="D278" s="8">
        <v>38213</v>
      </c>
      <c r="E278" s="8" t="s">
        <v>556</v>
      </c>
      <c r="F278" s="8">
        <v>1</v>
      </c>
      <c r="G278" s="8">
        <v>1</v>
      </c>
      <c r="H278" s="5">
        <v>1</v>
      </c>
    </row>
    <row r="279" spans="1:8" ht="15.75" customHeight="1" x14ac:dyDescent="0.25">
      <c r="A279" s="8" t="s">
        <v>6</v>
      </c>
      <c r="B279" s="8"/>
      <c r="C279" s="8"/>
      <c r="D279" s="8">
        <v>38212</v>
      </c>
      <c r="E279" s="8" t="s">
        <v>557</v>
      </c>
      <c r="F279" s="8">
        <v>1</v>
      </c>
      <c r="G279" s="8">
        <v>1</v>
      </c>
      <c r="H279" s="10">
        <v>0</v>
      </c>
    </row>
    <row r="280" spans="1:8" ht="15.75" customHeight="1" x14ac:dyDescent="0.25">
      <c r="A280" s="8" t="s">
        <v>6</v>
      </c>
      <c r="B280" s="8"/>
      <c r="C280" s="8"/>
      <c r="D280" s="8">
        <v>38211</v>
      </c>
      <c r="E280" s="8" t="s">
        <v>558</v>
      </c>
      <c r="F280" s="8">
        <v>1</v>
      </c>
      <c r="G280" s="8">
        <v>1</v>
      </c>
      <c r="H280" s="5">
        <v>1</v>
      </c>
    </row>
    <row r="281" spans="1:8" ht="15.75" customHeight="1" x14ac:dyDescent="0.25">
      <c r="A281" s="8" t="s">
        <v>6</v>
      </c>
      <c r="B281" s="8"/>
      <c r="C281" s="8"/>
      <c r="D281" s="8">
        <v>38191</v>
      </c>
      <c r="E281" s="8" t="s">
        <v>559</v>
      </c>
      <c r="F281" s="8">
        <v>1</v>
      </c>
      <c r="G281" s="8">
        <v>1</v>
      </c>
      <c r="H281" s="5">
        <v>1</v>
      </c>
    </row>
    <row r="282" spans="1:8" ht="15.75" customHeight="1" x14ac:dyDescent="0.25">
      <c r="A282" s="8" t="s">
        <v>6</v>
      </c>
      <c r="B282" s="8"/>
      <c r="C282" s="8"/>
      <c r="D282" s="8">
        <v>38190</v>
      </c>
      <c r="E282" s="8" t="s">
        <v>560</v>
      </c>
      <c r="F282" s="8">
        <v>1</v>
      </c>
      <c r="G282" s="8">
        <v>1</v>
      </c>
      <c r="H282" s="5">
        <v>1</v>
      </c>
    </row>
    <row r="283" spans="1:8" ht="15.75" customHeight="1" x14ac:dyDescent="0.25">
      <c r="A283" s="8" t="s">
        <v>6</v>
      </c>
      <c r="B283" s="8"/>
      <c r="C283" s="8"/>
      <c r="D283" s="8">
        <v>38189</v>
      </c>
      <c r="E283" s="8" t="s">
        <v>561</v>
      </c>
      <c r="F283" s="8">
        <v>1</v>
      </c>
      <c r="G283" s="8">
        <v>1</v>
      </c>
      <c r="H283" s="5">
        <v>1</v>
      </c>
    </row>
    <row r="284" spans="1:8" ht="15.75" customHeight="1" x14ac:dyDescent="0.25">
      <c r="A284" s="8" t="s">
        <v>6</v>
      </c>
      <c r="B284" s="8"/>
      <c r="C284" s="8"/>
      <c r="D284" s="8">
        <v>38188</v>
      </c>
      <c r="E284" s="8" t="s">
        <v>562</v>
      </c>
      <c r="F284" s="8">
        <v>1</v>
      </c>
      <c r="G284" s="8">
        <v>1</v>
      </c>
      <c r="H284" s="5">
        <v>1</v>
      </c>
    </row>
    <row r="285" spans="1:8" ht="15.75" customHeight="1" x14ac:dyDescent="0.25">
      <c r="A285" s="8" t="s">
        <v>6</v>
      </c>
      <c r="B285" s="8"/>
      <c r="C285" s="8"/>
      <c r="D285" s="8">
        <v>38187</v>
      </c>
      <c r="E285" s="8" t="s">
        <v>563</v>
      </c>
      <c r="F285" s="8">
        <v>1</v>
      </c>
      <c r="G285" s="8">
        <v>1</v>
      </c>
      <c r="H285" s="5">
        <v>1</v>
      </c>
    </row>
    <row r="286" spans="1:8" ht="15.75" customHeight="1" x14ac:dyDescent="0.25">
      <c r="A286" s="8" t="s">
        <v>6</v>
      </c>
      <c r="B286" s="8"/>
      <c r="C286" s="8"/>
      <c r="D286" s="8">
        <v>38179</v>
      </c>
      <c r="E286" s="8" t="s">
        <v>564</v>
      </c>
      <c r="F286" s="8">
        <v>1</v>
      </c>
      <c r="G286" s="8">
        <v>1</v>
      </c>
      <c r="H286" s="5">
        <v>1</v>
      </c>
    </row>
    <row r="287" spans="1:8" ht="15.75" customHeight="1" x14ac:dyDescent="0.25">
      <c r="A287" s="8" t="s">
        <v>6</v>
      </c>
      <c r="B287" s="8"/>
      <c r="C287" s="8"/>
      <c r="D287" s="8">
        <v>38178</v>
      </c>
      <c r="E287" s="8" t="s">
        <v>565</v>
      </c>
      <c r="F287" s="8">
        <v>1</v>
      </c>
      <c r="G287" s="8">
        <v>1</v>
      </c>
      <c r="H287" s="5">
        <v>1</v>
      </c>
    </row>
    <row r="288" spans="1:8" ht="15.75" customHeight="1" x14ac:dyDescent="0.25">
      <c r="A288" s="8" t="s">
        <v>6</v>
      </c>
      <c r="B288" s="8"/>
      <c r="C288" s="8"/>
      <c r="D288" s="8">
        <v>38177</v>
      </c>
      <c r="E288" s="8" t="s">
        <v>566</v>
      </c>
      <c r="F288" s="8">
        <v>1</v>
      </c>
      <c r="G288" s="8">
        <v>1</v>
      </c>
      <c r="H288" s="5">
        <v>1</v>
      </c>
    </row>
    <row r="289" spans="1:8" ht="15.75" customHeight="1" x14ac:dyDescent="0.25">
      <c r="A289" s="8" t="s">
        <v>6</v>
      </c>
      <c r="B289" s="8"/>
      <c r="C289" s="8"/>
      <c r="D289" s="8">
        <v>12286</v>
      </c>
      <c r="E289" s="8" t="s">
        <v>567</v>
      </c>
      <c r="F289" s="12">
        <v>0</v>
      </c>
      <c r="G289" s="12">
        <v>0</v>
      </c>
      <c r="H289" s="10">
        <v>0</v>
      </c>
    </row>
    <row r="290" spans="1:8" ht="15.75" customHeight="1" x14ac:dyDescent="0.25">
      <c r="A290" s="8" t="s">
        <v>6</v>
      </c>
      <c r="B290" s="8">
        <v>1529</v>
      </c>
      <c r="C290" s="8" t="s">
        <v>568</v>
      </c>
      <c r="D290" s="8">
        <v>84165</v>
      </c>
      <c r="E290" s="8" t="s">
        <v>569</v>
      </c>
      <c r="F290" s="8">
        <v>15</v>
      </c>
      <c r="G290" s="8">
        <v>16</v>
      </c>
      <c r="H290" s="10">
        <v>8</v>
      </c>
    </row>
    <row r="291" spans="1:8" ht="15.75" customHeight="1" x14ac:dyDescent="0.25">
      <c r="A291" s="8" t="s">
        <v>6</v>
      </c>
      <c r="B291" s="8"/>
      <c r="C291" s="8"/>
      <c r="D291" s="8">
        <v>83580</v>
      </c>
      <c r="E291" s="8" t="s">
        <v>570</v>
      </c>
      <c r="F291" s="8">
        <v>13</v>
      </c>
      <c r="G291" s="8">
        <v>15</v>
      </c>
      <c r="H291" s="5">
        <v>14</v>
      </c>
    </row>
    <row r="292" spans="1:8" ht="15.75" customHeight="1" x14ac:dyDescent="0.25">
      <c r="A292" s="8" t="s">
        <v>6</v>
      </c>
      <c r="B292" s="8"/>
      <c r="C292" s="8"/>
      <c r="D292" s="8">
        <v>82433</v>
      </c>
      <c r="E292" s="8" t="s">
        <v>571</v>
      </c>
      <c r="F292" s="8">
        <v>12</v>
      </c>
      <c r="G292" s="8">
        <v>15</v>
      </c>
      <c r="H292" s="5">
        <v>12</v>
      </c>
    </row>
    <row r="293" spans="1:8" ht="15.75" customHeight="1" x14ac:dyDescent="0.25">
      <c r="A293" s="8" t="s">
        <v>6</v>
      </c>
      <c r="B293" s="8"/>
      <c r="C293" s="8"/>
      <c r="D293" s="8">
        <v>82432</v>
      </c>
      <c r="E293" s="8" t="s">
        <v>572</v>
      </c>
      <c r="F293" s="8">
        <v>12</v>
      </c>
      <c r="G293" s="8">
        <v>15</v>
      </c>
      <c r="H293" s="5">
        <v>13</v>
      </c>
    </row>
    <row r="294" spans="1:8" ht="15.75" customHeight="1" x14ac:dyDescent="0.25">
      <c r="A294" s="8" t="s">
        <v>6</v>
      </c>
      <c r="B294" s="8"/>
      <c r="C294" s="8"/>
      <c r="D294" s="8">
        <v>47768</v>
      </c>
      <c r="E294" s="8" t="s">
        <v>573</v>
      </c>
      <c r="F294" s="8">
        <v>12</v>
      </c>
      <c r="G294" s="8">
        <v>15</v>
      </c>
      <c r="H294" s="5">
        <v>13</v>
      </c>
    </row>
    <row r="295" spans="1:8" ht="15.75" customHeight="1" x14ac:dyDescent="0.25">
      <c r="A295" s="8" t="s">
        <v>6</v>
      </c>
      <c r="B295" s="8"/>
      <c r="C295" s="8"/>
      <c r="D295" s="8">
        <v>21516</v>
      </c>
      <c r="E295" s="8" t="s">
        <v>574</v>
      </c>
      <c r="F295" s="8">
        <v>12</v>
      </c>
      <c r="G295" s="8">
        <v>15</v>
      </c>
      <c r="H295" s="5">
        <v>16</v>
      </c>
    </row>
    <row r="296" spans="1:8" ht="15.75" customHeight="1" x14ac:dyDescent="0.25">
      <c r="A296" s="8" t="s">
        <v>6</v>
      </c>
      <c r="B296" s="8">
        <v>1490</v>
      </c>
      <c r="C296" s="8" t="s">
        <v>575</v>
      </c>
      <c r="D296" s="8">
        <v>13731</v>
      </c>
      <c r="E296" s="8" t="s">
        <v>576</v>
      </c>
      <c r="F296" s="8">
        <v>12</v>
      </c>
      <c r="G296" s="8">
        <v>15</v>
      </c>
      <c r="H296" s="10">
        <v>8</v>
      </c>
    </row>
    <row r="297" spans="1:8" ht="15.75" customHeight="1" x14ac:dyDescent="0.25">
      <c r="A297" s="8" t="s">
        <v>6</v>
      </c>
      <c r="B297" s="8"/>
      <c r="C297" s="8"/>
      <c r="D297" s="8">
        <v>13729</v>
      </c>
      <c r="E297" s="8" t="s">
        <v>577</v>
      </c>
      <c r="F297" s="8">
        <v>12</v>
      </c>
      <c r="G297" s="8">
        <v>15</v>
      </c>
      <c r="H297" s="5">
        <v>18</v>
      </c>
    </row>
    <row r="298" spans="1:8" ht="15.75" customHeight="1" x14ac:dyDescent="0.25">
      <c r="A298" s="8" t="s">
        <v>6</v>
      </c>
      <c r="B298" s="8"/>
      <c r="C298" s="8"/>
      <c r="D298" s="8">
        <v>13722</v>
      </c>
      <c r="E298" s="8" t="s">
        <v>578</v>
      </c>
      <c r="F298" s="8">
        <v>12</v>
      </c>
      <c r="G298" s="8">
        <v>15</v>
      </c>
      <c r="H298" s="5">
        <v>14</v>
      </c>
    </row>
    <row r="299" spans="1:8" ht="15.75" customHeight="1" x14ac:dyDescent="0.25">
      <c r="A299" s="8" t="s">
        <v>6</v>
      </c>
      <c r="B299" s="8"/>
      <c r="C299" s="8"/>
      <c r="D299" s="8">
        <v>2460</v>
      </c>
      <c r="E299" s="8" t="s">
        <v>579</v>
      </c>
      <c r="F299" s="8">
        <v>12</v>
      </c>
      <c r="G299" s="8">
        <v>15</v>
      </c>
      <c r="H299" s="5">
        <v>14</v>
      </c>
    </row>
    <row r="300" spans="1:8" ht="15.75" customHeight="1" x14ac:dyDescent="0.25">
      <c r="A300" s="8" t="s">
        <v>6</v>
      </c>
      <c r="B300" s="8">
        <v>1409</v>
      </c>
      <c r="C300" s="8" t="s">
        <v>580</v>
      </c>
      <c r="D300" s="8">
        <v>100584</v>
      </c>
      <c r="E300" s="8" t="s">
        <v>581</v>
      </c>
      <c r="F300" s="8">
        <v>12</v>
      </c>
      <c r="G300" s="8">
        <v>15</v>
      </c>
      <c r="H300" s="5">
        <v>18</v>
      </c>
    </row>
    <row r="301" spans="1:8" ht="15.75" customHeight="1" x14ac:dyDescent="0.25">
      <c r="A301" s="8" t="s">
        <v>6</v>
      </c>
      <c r="B301" s="8"/>
      <c r="C301" s="8"/>
      <c r="D301" s="8">
        <v>100583</v>
      </c>
      <c r="E301" s="8" t="s">
        <v>582</v>
      </c>
      <c r="F301" s="8">
        <v>12</v>
      </c>
      <c r="G301" s="8">
        <v>15</v>
      </c>
      <c r="H301" s="5">
        <v>17</v>
      </c>
    </row>
    <row r="302" spans="1:8" ht="15.75" customHeight="1" x14ac:dyDescent="0.25">
      <c r="A302" s="8" t="s">
        <v>6</v>
      </c>
      <c r="B302" s="8"/>
      <c r="C302" s="8"/>
      <c r="D302" s="8">
        <v>100582</v>
      </c>
      <c r="E302" s="8" t="s">
        <v>583</v>
      </c>
      <c r="F302" s="8">
        <v>12</v>
      </c>
      <c r="G302" s="8">
        <v>15</v>
      </c>
      <c r="H302" s="5">
        <v>19</v>
      </c>
    </row>
    <row r="303" spans="1:8" ht="15.75" customHeight="1" x14ac:dyDescent="0.25">
      <c r="A303" s="8" t="s">
        <v>6</v>
      </c>
      <c r="B303" s="8">
        <v>1364</v>
      </c>
      <c r="C303" s="8" t="s">
        <v>584</v>
      </c>
      <c r="D303" s="8">
        <v>2269</v>
      </c>
      <c r="E303" s="8" t="s">
        <v>585</v>
      </c>
      <c r="F303" s="8">
        <v>12</v>
      </c>
      <c r="G303" s="8">
        <v>12</v>
      </c>
      <c r="H303" s="10">
        <v>4</v>
      </c>
    </row>
    <row r="304" spans="1:8" ht="15.75" customHeight="1" x14ac:dyDescent="0.25">
      <c r="A304" s="8" t="s">
        <v>6</v>
      </c>
      <c r="B304" s="8">
        <v>1355</v>
      </c>
      <c r="C304" s="8" t="s">
        <v>183</v>
      </c>
      <c r="D304" s="8">
        <v>11109</v>
      </c>
      <c r="E304" s="8" t="s">
        <v>586</v>
      </c>
      <c r="F304" s="12">
        <v>0</v>
      </c>
      <c r="G304" s="8">
        <v>15</v>
      </c>
      <c r="H304" s="5">
        <v>12</v>
      </c>
    </row>
    <row r="305" spans="1:8" ht="15.75" customHeight="1" x14ac:dyDescent="0.25">
      <c r="A305" s="8" t="s">
        <v>6</v>
      </c>
      <c r="B305" s="8"/>
      <c r="C305" s="8"/>
      <c r="D305" s="8">
        <v>2253</v>
      </c>
      <c r="E305" s="8" t="s">
        <v>587</v>
      </c>
      <c r="F305" s="8">
        <v>12</v>
      </c>
      <c r="G305" s="8">
        <v>15</v>
      </c>
      <c r="H305" s="5">
        <v>15</v>
      </c>
    </row>
    <row r="306" spans="1:8" ht="15.75" customHeight="1" x14ac:dyDescent="0.25">
      <c r="A306" s="8" t="s">
        <v>6</v>
      </c>
      <c r="B306" s="8">
        <v>1349</v>
      </c>
      <c r="C306" s="8" t="s">
        <v>196</v>
      </c>
      <c r="D306" s="8">
        <v>101103</v>
      </c>
      <c r="E306" s="8" t="s">
        <v>588</v>
      </c>
      <c r="F306" s="8">
        <v>12</v>
      </c>
      <c r="G306" s="8">
        <v>15</v>
      </c>
      <c r="H306" s="5">
        <v>18</v>
      </c>
    </row>
    <row r="307" spans="1:8" ht="15.75" customHeight="1" x14ac:dyDescent="0.25">
      <c r="A307" s="8" t="s">
        <v>6</v>
      </c>
      <c r="B307" s="8"/>
      <c r="C307" s="8"/>
      <c r="D307" s="8">
        <v>101102</v>
      </c>
      <c r="E307" s="8" t="s">
        <v>589</v>
      </c>
      <c r="F307" s="8">
        <v>12</v>
      </c>
      <c r="G307" s="8">
        <v>15</v>
      </c>
      <c r="H307" s="10">
        <v>21</v>
      </c>
    </row>
    <row r="308" spans="1:8" ht="15.75" customHeight="1" x14ac:dyDescent="0.25">
      <c r="A308" s="8" t="s">
        <v>6</v>
      </c>
      <c r="B308" s="8"/>
      <c r="C308" s="8"/>
      <c r="D308" s="8">
        <v>2251</v>
      </c>
      <c r="E308" s="8" t="s">
        <v>590</v>
      </c>
      <c r="F308" s="8">
        <v>15</v>
      </c>
      <c r="G308" s="8">
        <v>15</v>
      </c>
      <c r="H308" s="10">
        <v>0</v>
      </c>
    </row>
    <row r="309" spans="1:8" ht="15.75" customHeight="1" x14ac:dyDescent="0.25">
      <c r="A309" s="8" t="s">
        <v>6</v>
      </c>
      <c r="B309" s="8">
        <v>1348</v>
      </c>
      <c r="C309" s="8" t="s">
        <v>591</v>
      </c>
      <c r="D309" s="8">
        <v>11137</v>
      </c>
      <c r="E309" s="8" t="s">
        <v>592</v>
      </c>
      <c r="F309" s="12">
        <v>0</v>
      </c>
      <c r="G309" s="8">
        <v>12</v>
      </c>
      <c r="H309" s="5">
        <v>15</v>
      </c>
    </row>
    <row r="310" spans="1:8" ht="15.75" customHeight="1" x14ac:dyDescent="0.25">
      <c r="A310" s="8" t="s">
        <v>6</v>
      </c>
      <c r="B310" s="8">
        <v>1346</v>
      </c>
      <c r="C310" s="8" t="s">
        <v>189</v>
      </c>
      <c r="D310" s="8">
        <v>11138</v>
      </c>
      <c r="E310" s="8" t="s">
        <v>593</v>
      </c>
      <c r="F310" s="8">
        <v>12</v>
      </c>
      <c r="G310" s="8">
        <v>15</v>
      </c>
      <c r="H310" s="5">
        <v>14</v>
      </c>
    </row>
    <row r="311" spans="1:8" ht="15.75" customHeight="1" x14ac:dyDescent="0.25">
      <c r="A311" s="8" t="s">
        <v>6</v>
      </c>
      <c r="B311" s="8">
        <v>1345</v>
      </c>
      <c r="C311" s="8" t="s">
        <v>594</v>
      </c>
      <c r="D311" s="8">
        <v>100760</v>
      </c>
      <c r="E311" s="8" t="s">
        <v>595</v>
      </c>
      <c r="F311" s="8">
        <v>12</v>
      </c>
      <c r="G311" s="8">
        <v>15</v>
      </c>
      <c r="H311" s="5">
        <v>13</v>
      </c>
    </row>
    <row r="312" spans="1:8" ht="15.75" customHeight="1" x14ac:dyDescent="0.25">
      <c r="A312" s="8" t="s">
        <v>6</v>
      </c>
      <c r="B312" s="8">
        <v>1325</v>
      </c>
      <c r="C312" s="8" t="s">
        <v>596</v>
      </c>
      <c r="D312" s="8">
        <v>81788</v>
      </c>
      <c r="E312" s="8" t="s">
        <v>597</v>
      </c>
      <c r="F312" s="8">
        <v>10</v>
      </c>
      <c r="G312" s="8">
        <v>10</v>
      </c>
      <c r="H312" s="10">
        <v>0</v>
      </c>
    </row>
    <row r="313" spans="1:8" ht="15.75" customHeight="1" x14ac:dyDescent="0.25">
      <c r="A313" s="8" t="s">
        <v>6</v>
      </c>
      <c r="B313" s="8"/>
      <c r="C313" s="8"/>
      <c r="D313" s="8">
        <v>2206</v>
      </c>
      <c r="E313" s="8" t="s">
        <v>598</v>
      </c>
      <c r="F313" s="8">
        <v>10</v>
      </c>
      <c r="G313" s="8">
        <v>10</v>
      </c>
      <c r="H313" s="5">
        <v>13</v>
      </c>
    </row>
    <row r="314" spans="1:8" ht="15.75" customHeight="1" x14ac:dyDescent="0.25">
      <c r="A314" s="8" t="s">
        <v>6</v>
      </c>
      <c r="B314" s="8">
        <v>1322</v>
      </c>
      <c r="C314" s="8" t="s">
        <v>599</v>
      </c>
      <c r="D314" s="8">
        <v>11150</v>
      </c>
      <c r="E314" s="8" t="s">
        <v>600</v>
      </c>
      <c r="F314" s="8">
        <v>10</v>
      </c>
      <c r="G314" s="8">
        <v>10</v>
      </c>
      <c r="H314" s="5">
        <v>12</v>
      </c>
    </row>
    <row r="315" spans="1:8" ht="15.75" customHeight="1" x14ac:dyDescent="0.25">
      <c r="A315" s="8" t="s">
        <v>6</v>
      </c>
      <c r="B315" s="8">
        <v>1309</v>
      </c>
      <c r="C315" s="8" t="s">
        <v>601</v>
      </c>
      <c r="D315" s="8">
        <v>106718</v>
      </c>
      <c r="E315" s="8" t="s">
        <v>602</v>
      </c>
      <c r="F315" s="8">
        <v>10</v>
      </c>
      <c r="G315" s="8">
        <v>12</v>
      </c>
      <c r="H315" s="10">
        <v>4</v>
      </c>
    </row>
    <row r="316" spans="1:8" ht="15.75" customHeight="1" x14ac:dyDescent="0.25">
      <c r="A316" s="8" t="s">
        <v>6</v>
      </c>
      <c r="B316" s="8"/>
      <c r="C316" s="8"/>
      <c r="D316" s="8">
        <v>85882</v>
      </c>
      <c r="E316" s="8" t="s">
        <v>603</v>
      </c>
      <c r="F316" s="8">
        <v>13</v>
      </c>
      <c r="G316" s="8">
        <v>15</v>
      </c>
      <c r="H316" s="5">
        <v>13</v>
      </c>
    </row>
    <row r="317" spans="1:8" ht="15.75" customHeight="1" x14ac:dyDescent="0.25">
      <c r="A317" s="8" t="s">
        <v>6</v>
      </c>
      <c r="B317" s="8"/>
      <c r="C317" s="8"/>
      <c r="D317" s="8">
        <v>85879</v>
      </c>
      <c r="E317" s="8" t="s">
        <v>604</v>
      </c>
      <c r="F317" s="8">
        <v>13</v>
      </c>
      <c r="G317" s="8">
        <v>15</v>
      </c>
      <c r="H317" s="10">
        <v>8</v>
      </c>
    </row>
    <row r="318" spans="1:8" ht="15.75" customHeight="1" x14ac:dyDescent="0.25">
      <c r="A318" s="8" t="s">
        <v>6</v>
      </c>
      <c r="B318" s="8"/>
      <c r="C318" s="8"/>
      <c r="D318" s="8">
        <v>11118</v>
      </c>
      <c r="E318" s="8" t="s">
        <v>605</v>
      </c>
      <c r="F318" s="8">
        <v>12</v>
      </c>
      <c r="G318" s="8">
        <v>15</v>
      </c>
      <c r="H318" s="5">
        <v>16</v>
      </c>
    </row>
    <row r="319" spans="1:8" ht="15.75" customHeight="1" x14ac:dyDescent="0.25">
      <c r="A319" s="8" t="s">
        <v>6</v>
      </c>
      <c r="B319" s="8">
        <v>1302</v>
      </c>
      <c r="C319" s="8" t="s">
        <v>606</v>
      </c>
      <c r="D319" s="8">
        <v>2176</v>
      </c>
      <c r="E319" s="8" t="s">
        <v>607</v>
      </c>
      <c r="F319" s="8">
        <v>12</v>
      </c>
      <c r="G319" s="8">
        <v>15</v>
      </c>
      <c r="H319" s="5">
        <v>14</v>
      </c>
    </row>
    <row r="320" spans="1:8" ht="15.75" customHeight="1" x14ac:dyDescent="0.25">
      <c r="A320" s="8" t="s">
        <v>6</v>
      </c>
      <c r="B320" s="8">
        <v>1292</v>
      </c>
      <c r="C320" s="8" t="s">
        <v>608</v>
      </c>
      <c r="D320" s="8">
        <v>100602</v>
      </c>
      <c r="E320" s="8" t="s">
        <v>609</v>
      </c>
      <c r="F320" s="8">
        <v>8</v>
      </c>
      <c r="G320" s="8">
        <v>12</v>
      </c>
      <c r="H320" s="5">
        <v>14</v>
      </c>
    </row>
    <row r="321" spans="1:8" ht="15.75" customHeight="1" x14ac:dyDescent="0.25">
      <c r="A321" s="8" t="s">
        <v>6</v>
      </c>
      <c r="B321" s="8"/>
      <c r="C321" s="8"/>
      <c r="D321" s="8">
        <v>100599</v>
      </c>
      <c r="E321" s="8" t="s">
        <v>610</v>
      </c>
      <c r="F321" s="8">
        <v>12</v>
      </c>
      <c r="G321" s="8">
        <v>15</v>
      </c>
      <c r="H321" s="5">
        <v>14</v>
      </c>
    </row>
    <row r="322" spans="1:8" ht="15.75" customHeight="1" x14ac:dyDescent="0.25">
      <c r="A322" s="8" t="s">
        <v>6</v>
      </c>
      <c r="B322" s="8"/>
      <c r="C322" s="8"/>
      <c r="D322" s="8">
        <v>100587</v>
      </c>
      <c r="E322" s="8" t="s">
        <v>611</v>
      </c>
      <c r="F322" s="8">
        <v>12</v>
      </c>
      <c r="G322" s="8">
        <v>12</v>
      </c>
      <c r="H322" s="10">
        <v>21</v>
      </c>
    </row>
    <row r="323" spans="1:8" ht="15.75" customHeight="1" x14ac:dyDescent="0.25">
      <c r="A323" s="8" t="s">
        <v>6</v>
      </c>
      <c r="B323" s="8"/>
      <c r="C323" s="8"/>
      <c r="D323" s="8">
        <v>19315</v>
      </c>
      <c r="E323" s="8" t="s">
        <v>612</v>
      </c>
      <c r="F323" s="8">
        <v>15</v>
      </c>
      <c r="G323" s="8">
        <v>20</v>
      </c>
      <c r="H323" s="5">
        <v>17</v>
      </c>
    </row>
    <row r="324" spans="1:8" ht="15.75" customHeight="1" x14ac:dyDescent="0.25">
      <c r="A324" s="8" t="s">
        <v>6</v>
      </c>
      <c r="B324" s="8"/>
      <c r="C324" s="8"/>
      <c r="D324" s="8">
        <v>19314</v>
      </c>
      <c r="E324" s="8" t="s">
        <v>613</v>
      </c>
      <c r="F324" s="8">
        <v>12</v>
      </c>
      <c r="G324" s="8">
        <v>15</v>
      </c>
      <c r="H324" s="5">
        <v>15</v>
      </c>
    </row>
    <row r="325" spans="1:8" ht="15.75" customHeight="1" x14ac:dyDescent="0.25">
      <c r="A325" s="8" t="s">
        <v>6</v>
      </c>
      <c r="B325" s="8"/>
      <c r="C325" s="8"/>
      <c r="D325" s="8">
        <v>2162</v>
      </c>
      <c r="E325" s="8" t="s">
        <v>614</v>
      </c>
      <c r="F325" s="8">
        <v>14</v>
      </c>
      <c r="G325" s="8">
        <v>16</v>
      </c>
      <c r="H325" s="10">
        <v>27</v>
      </c>
    </row>
    <row r="326" spans="1:8" ht="15.75" customHeight="1" x14ac:dyDescent="0.25">
      <c r="A326" s="8" t="s">
        <v>6</v>
      </c>
      <c r="B326" s="8">
        <v>1269</v>
      </c>
      <c r="C326" s="8" t="s">
        <v>156</v>
      </c>
      <c r="D326" s="8">
        <v>64873</v>
      </c>
      <c r="E326" s="8" t="s">
        <v>615</v>
      </c>
      <c r="F326" s="8">
        <v>12</v>
      </c>
      <c r="G326" s="8">
        <v>15</v>
      </c>
      <c r="H326" s="5">
        <v>12</v>
      </c>
    </row>
    <row r="327" spans="1:8" ht="15.75" customHeight="1" x14ac:dyDescent="0.25">
      <c r="A327" s="8" t="s">
        <v>6</v>
      </c>
      <c r="B327" s="8"/>
      <c r="C327" s="8"/>
      <c r="D327" s="8">
        <v>64872</v>
      </c>
      <c r="E327" s="8" t="s">
        <v>616</v>
      </c>
      <c r="F327" s="8">
        <v>12</v>
      </c>
      <c r="G327" s="8">
        <v>15</v>
      </c>
      <c r="H327" s="10">
        <v>10</v>
      </c>
    </row>
    <row r="328" spans="1:8" ht="15.75" customHeight="1" x14ac:dyDescent="0.25">
      <c r="A328" s="8" t="s">
        <v>6</v>
      </c>
      <c r="B328" s="8">
        <v>1215</v>
      </c>
      <c r="C328" s="8" t="s">
        <v>617</v>
      </c>
      <c r="D328" s="8">
        <v>35505</v>
      </c>
      <c r="E328" s="8" t="s">
        <v>618</v>
      </c>
      <c r="F328" s="8">
        <v>1</v>
      </c>
      <c r="G328" s="8">
        <v>1</v>
      </c>
      <c r="H328" s="5">
        <v>1</v>
      </c>
    </row>
    <row r="329" spans="1:8" ht="15.75" customHeight="1" x14ac:dyDescent="0.25">
      <c r="A329" s="8" t="s">
        <v>6</v>
      </c>
      <c r="B329" s="8"/>
      <c r="C329" s="8"/>
      <c r="D329" s="8">
        <v>35504</v>
      </c>
      <c r="E329" s="8" t="s">
        <v>619</v>
      </c>
      <c r="F329" s="8">
        <v>1</v>
      </c>
      <c r="G329" s="8">
        <v>1</v>
      </c>
      <c r="H329" s="5">
        <v>1</v>
      </c>
    </row>
    <row r="330" spans="1:8" ht="15.75" customHeight="1" x14ac:dyDescent="0.25">
      <c r="A330" s="8" t="s">
        <v>6</v>
      </c>
      <c r="B330" s="8"/>
      <c r="C330" s="8"/>
      <c r="D330" s="8">
        <v>35501</v>
      </c>
      <c r="E330" s="8" t="s">
        <v>620</v>
      </c>
      <c r="F330" s="8">
        <v>1</v>
      </c>
      <c r="G330" s="8">
        <v>1</v>
      </c>
      <c r="H330" s="5">
        <v>1</v>
      </c>
    </row>
    <row r="331" spans="1:8" ht="15.75" customHeight="1" x14ac:dyDescent="0.25">
      <c r="A331" s="8" t="s">
        <v>6</v>
      </c>
      <c r="B331" s="8"/>
      <c r="C331" s="8"/>
      <c r="D331" s="8">
        <v>35500</v>
      </c>
      <c r="E331" s="8" t="s">
        <v>621</v>
      </c>
      <c r="F331" s="8">
        <v>1</v>
      </c>
      <c r="G331" s="8">
        <v>1</v>
      </c>
      <c r="H331" s="5">
        <v>1</v>
      </c>
    </row>
    <row r="332" spans="1:8" ht="15.75" customHeight="1" x14ac:dyDescent="0.25">
      <c r="A332" s="8" t="s">
        <v>6</v>
      </c>
      <c r="B332" s="8"/>
      <c r="C332" s="8"/>
      <c r="D332" s="8">
        <v>35497</v>
      </c>
      <c r="E332" s="8" t="s">
        <v>622</v>
      </c>
      <c r="F332" s="8">
        <v>1</v>
      </c>
      <c r="G332" s="8">
        <v>1</v>
      </c>
      <c r="H332" s="10">
        <v>0</v>
      </c>
    </row>
    <row r="333" spans="1:8" ht="15.75" customHeight="1" x14ac:dyDescent="0.25">
      <c r="A333" s="8" t="s">
        <v>6</v>
      </c>
      <c r="B333" s="8"/>
      <c r="C333" s="8"/>
      <c r="D333" s="8">
        <v>35496</v>
      </c>
      <c r="E333" s="8" t="s">
        <v>623</v>
      </c>
      <c r="F333" s="8">
        <v>1</v>
      </c>
      <c r="G333" s="8">
        <v>1</v>
      </c>
      <c r="H333" s="10">
        <v>0</v>
      </c>
    </row>
    <row r="334" spans="1:8" ht="15.75" customHeight="1" x14ac:dyDescent="0.25">
      <c r="A334" s="8" t="s">
        <v>6</v>
      </c>
      <c r="B334" s="8"/>
      <c r="C334" s="8"/>
      <c r="D334" s="8">
        <v>35494</v>
      </c>
      <c r="E334" s="8" t="s">
        <v>624</v>
      </c>
      <c r="F334" s="8">
        <v>1</v>
      </c>
      <c r="G334" s="8">
        <v>1</v>
      </c>
      <c r="H334" s="5">
        <v>1</v>
      </c>
    </row>
    <row r="335" spans="1:8" ht="15.75" customHeight="1" x14ac:dyDescent="0.25">
      <c r="A335" s="8" t="s">
        <v>6</v>
      </c>
      <c r="B335" s="8"/>
      <c r="C335" s="8"/>
      <c r="D335" s="8">
        <v>35493</v>
      </c>
      <c r="E335" s="8" t="s">
        <v>625</v>
      </c>
      <c r="F335" s="8">
        <v>1</v>
      </c>
      <c r="G335" s="8">
        <v>1</v>
      </c>
      <c r="H335" s="5">
        <v>1</v>
      </c>
    </row>
    <row r="336" spans="1:8" ht="15.75" customHeight="1" x14ac:dyDescent="0.25">
      <c r="A336" s="8" t="s">
        <v>6</v>
      </c>
      <c r="B336" s="8"/>
      <c r="C336" s="8"/>
      <c r="D336" s="8">
        <v>35490</v>
      </c>
      <c r="E336" s="8" t="s">
        <v>626</v>
      </c>
      <c r="F336" s="8">
        <v>1</v>
      </c>
      <c r="G336" s="8">
        <v>1</v>
      </c>
      <c r="H336" s="5">
        <v>1</v>
      </c>
    </row>
    <row r="337" spans="1:8" ht="15.75" customHeight="1" x14ac:dyDescent="0.25">
      <c r="A337" s="8" t="s">
        <v>6</v>
      </c>
      <c r="B337" s="8"/>
      <c r="C337" s="8"/>
      <c r="D337" s="8">
        <v>35489</v>
      </c>
      <c r="E337" s="8" t="s">
        <v>627</v>
      </c>
      <c r="F337" s="8">
        <v>1</v>
      </c>
      <c r="G337" s="8">
        <v>1</v>
      </c>
      <c r="H337" s="5">
        <v>1</v>
      </c>
    </row>
    <row r="338" spans="1:8" ht="15.75" customHeight="1" x14ac:dyDescent="0.25">
      <c r="A338" s="8" t="s">
        <v>6</v>
      </c>
      <c r="B338" s="8"/>
      <c r="C338" s="8"/>
      <c r="D338" s="8">
        <v>35486</v>
      </c>
      <c r="E338" s="8" t="s">
        <v>628</v>
      </c>
      <c r="F338" s="8">
        <v>1</v>
      </c>
      <c r="G338" s="8">
        <v>1</v>
      </c>
      <c r="H338" s="5">
        <v>1</v>
      </c>
    </row>
    <row r="339" spans="1:8" ht="15.75" customHeight="1" x14ac:dyDescent="0.25">
      <c r="A339" s="8" t="s">
        <v>6</v>
      </c>
      <c r="B339" s="8"/>
      <c r="C339" s="8"/>
      <c r="D339" s="8">
        <v>35484</v>
      </c>
      <c r="E339" s="8" t="s">
        <v>629</v>
      </c>
      <c r="F339" s="8">
        <v>1</v>
      </c>
      <c r="G339" s="8">
        <v>1</v>
      </c>
      <c r="H339" s="5">
        <v>1</v>
      </c>
    </row>
    <row r="340" spans="1:8" ht="15.75" customHeight="1" x14ac:dyDescent="0.25">
      <c r="A340" s="8" t="s">
        <v>6</v>
      </c>
      <c r="B340" s="8"/>
      <c r="C340" s="8"/>
      <c r="D340" s="8">
        <v>35482</v>
      </c>
      <c r="E340" s="8" t="s">
        <v>630</v>
      </c>
      <c r="F340" s="8">
        <v>1</v>
      </c>
      <c r="G340" s="8">
        <v>1</v>
      </c>
      <c r="H340" s="5">
        <v>1</v>
      </c>
    </row>
    <row r="341" spans="1:8" ht="15.75" customHeight="1" x14ac:dyDescent="0.25">
      <c r="A341" s="8" t="s">
        <v>6</v>
      </c>
      <c r="B341" s="8"/>
      <c r="C341" s="8"/>
      <c r="D341" s="8">
        <v>11145</v>
      </c>
      <c r="E341" s="8" t="s">
        <v>631</v>
      </c>
      <c r="F341" s="8">
        <v>1</v>
      </c>
      <c r="G341" s="8">
        <v>1</v>
      </c>
      <c r="H341" s="5">
        <v>1</v>
      </c>
    </row>
    <row r="342" spans="1:8" ht="15.75" customHeight="1" x14ac:dyDescent="0.25">
      <c r="A342" s="8" t="s">
        <v>6</v>
      </c>
      <c r="B342" s="8"/>
      <c r="C342" s="8"/>
      <c r="D342" s="8">
        <v>11144</v>
      </c>
      <c r="E342" s="8" t="s">
        <v>632</v>
      </c>
      <c r="F342" s="12">
        <v>0</v>
      </c>
      <c r="G342" s="8">
        <v>1</v>
      </c>
      <c r="H342" s="5">
        <v>1</v>
      </c>
    </row>
    <row r="343" spans="1:8" ht="15.75" customHeight="1" x14ac:dyDescent="0.25">
      <c r="A343" s="8" t="s">
        <v>6</v>
      </c>
      <c r="B343" s="8"/>
      <c r="C343" s="8"/>
      <c r="D343" s="8">
        <v>11143</v>
      </c>
      <c r="E343" s="8" t="s">
        <v>633</v>
      </c>
      <c r="F343" s="8">
        <v>1</v>
      </c>
      <c r="G343" s="8">
        <v>1</v>
      </c>
      <c r="H343" s="5">
        <v>1</v>
      </c>
    </row>
    <row r="344" spans="1:8" ht="15.75" customHeight="1" x14ac:dyDescent="0.25">
      <c r="A344" s="8" t="s">
        <v>6</v>
      </c>
      <c r="B344" s="8"/>
      <c r="C344" s="8"/>
      <c r="D344" s="8">
        <v>11142</v>
      </c>
      <c r="E344" s="8" t="s">
        <v>634</v>
      </c>
      <c r="F344" s="8">
        <v>1</v>
      </c>
      <c r="G344" s="8">
        <v>1</v>
      </c>
      <c r="H344" s="5">
        <v>1</v>
      </c>
    </row>
    <row r="345" spans="1:8" ht="15.75" customHeight="1" x14ac:dyDescent="0.25">
      <c r="A345" s="8" t="s">
        <v>6</v>
      </c>
      <c r="B345" s="8"/>
      <c r="C345" s="8"/>
      <c r="D345" s="8">
        <v>2004</v>
      </c>
      <c r="E345" s="8" t="s">
        <v>635</v>
      </c>
      <c r="F345" s="8">
        <v>1</v>
      </c>
      <c r="G345" s="8">
        <v>1</v>
      </c>
      <c r="H345" s="5">
        <v>1</v>
      </c>
    </row>
    <row r="346" spans="1:8" ht="15.75" customHeight="1" x14ac:dyDescent="0.25">
      <c r="A346" s="8" t="s">
        <v>6</v>
      </c>
      <c r="B346" s="8">
        <v>1210</v>
      </c>
      <c r="C346" s="8" t="s">
        <v>636</v>
      </c>
      <c r="D346" s="8">
        <v>85409</v>
      </c>
      <c r="E346" s="8" t="s">
        <v>637</v>
      </c>
      <c r="F346" s="8">
        <v>12</v>
      </c>
      <c r="G346" s="8">
        <v>15</v>
      </c>
      <c r="H346" s="5">
        <v>14</v>
      </c>
    </row>
    <row r="347" spans="1:8" ht="15.75" customHeight="1" x14ac:dyDescent="0.25">
      <c r="A347" s="8" t="s">
        <v>6</v>
      </c>
      <c r="B347" s="8">
        <v>1203</v>
      </c>
      <c r="C347" s="8" t="s">
        <v>638</v>
      </c>
      <c r="D347" s="8">
        <v>80516</v>
      </c>
      <c r="E347" s="8" t="s">
        <v>639</v>
      </c>
      <c r="F347" s="8">
        <v>12</v>
      </c>
      <c r="G347" s="8">
        <v>16</v>
      </c>
      <c r="H347" s="5">
        <v>13</v>
      </c>
    </row>
    <row r="348" spans="1:8" ht="15.75" customHeight="1" x14ac:dyDescent="0.25">
      <c r="A348" s="8" t="s">
        <v>6</v>
      </c>
      <c r="B348" s="8"/>
      <c r="C348" s="8"/>
      <c r="D348" s="8">
        <v>11184</v>
      </c>
      <c r="E348" s="8" t="s">
        <v>640</v>
      </c>
      <c r="F348" s="8">
        <v>10</v>
      </c>
      <c r="G348" s="8">
        <v>11</v>
      </c>
      <c r="H348" s="10">
        <v>9</v>
      </c>
    </row>
    <row r="349" spans="1:8" ht="15.75" customHeight="1" x14ac:dyDescent="0.25">
      <c r="A349" s="8" t="s">
        <v>6</v>
      </c>
      <c r="B349" s="8"/>
      <c r="C349" s="8"/>
      <c r="D349" s="8">
        <v>11182</v>
      </c>
      <c r="E349" s="8" t="s">
        <v>641</v>
      </c>
      <c r="F349" s="8">
        <v>10</v>
      </c>
      <c r="G349" s="8">
        <v>11</v>
      </c>
      <c r="H349" s="5">
        <v>10</v>
      </c>
    </row>
    <row r="350" spans="1:8" ht="15.75" customHeight="1" x14ac:dyDescent="0.25">
      <c r="A350" s="8" t="s">
        <v>6</v>
      </c>
      <c r="B350" s="8"/>
      <c r="C350" s="8"/>
      <c r="D350" s="8">
        <v>11175</v>
      </c>
      <c r="E350" s="8" t="s">
        <v>642</v>
      </c>
      <c r="F350" s="8">
        <v>12</v>
      </c>
      <c r="G350" s="8">
        <v>15</v>
      </c>
      <c r="H350" s="10">
        <v>10</v>
      </c>
    </row>
    <row r="351" spans="1:8" ht="15.75" customHeight="1" x14ac:dyDescent="0.25">
      <c r="A351" s="8" t="s">
        <v>6</v>
      </c>
      <c r="B351" s="8"/>
      <c r="C351" s="8"/>
      <c r="D351" s="8">
        <v>1970</v>
      </c>
      <c r="E351" s="8" t="s">
        <v>643</v>
      </c>
      <c r="F351" s="8">
        <v>12</v>
      </c>
      <c r="G351" s="8">
        <v>15</v>
      </c>
      <c r="H351" s="10">
        <v>9</v>
      </c>
    </row>
    <row r="352" spans="1:8" ht="15.75" customHeight="1" x14ac:dyDescent="0.25">
      <c r="A352" s="8" t="s">
        <v>6</v>
      </c>
      <c r="B352" s="8">
        <v>1130</v>
      </c>
      <c r="C352" s="8" t="s">
        <v>644</v>
      </c>
      <c r="D352" s="8">
        <v>87741</v>
      </c>
      <c r="E352" s="8" t="s">
        <v>645</v>
      </c>
      <c r="F352" s="8">
        <v>12</v>
      </c>
      <c r="G352" s="8">
        <v>15</v>
      </c>
      <c r="H352" s="10">
        <v>10</v>
      </c>
    </row>
    <row r="353" spans="1:8" ht="15.75" customHeight="1" x14ac:dyDescent="0.25">
      <c r="A353" s="8" t="s">
        <v>6</v>
      </c>
      <c r="B353" s="8">
        <v>1115</v>
      </c>
      <c r="C353" s="8" t="s">
        <v>646</v>
      </c>
      <c r="D353" s="8">
        <v>83338</v>
      </c>
      <c r="E353" s="8" t="s">
        <v>647</v>
      </c>
      <c r="F353" s="8">
        <v>15</v>
      </c>
      <c r="G353" s="8">
        <v>16</v>
      </c>
      <c r="H353" s="10">
        <v>24</v>
      </c>
    </row>
    <row r="354" spans="1:8" ht="15.75" customHeight="1" x14ac:dyDescent="0.25">
      <c r="A354" s="8" t="s">
        <v>6</v>
      </c>
      <c r="B354" s="8">
        <v>1113</v>
      </c>
      <c r="C354" s="8" t="s">
        <v>648</v>
      </c>
      <c r="D354" s="8">
        <v>1902</v>
      </c>
      <c r="E354" s="8" t="s">
        <v>649</v>
      </c>
      <c r="F354" s="8">
        <v>10</v>
      </c>
      <c r="G354" s="8">
        <v>15</v>
      </c>
      <c r="H354" s="5">
        <v>14</v>
      </c>
    </row>
    <row r="355" spans="1:8" ht="15.75" customHeight="1" x14ac:dyDescent="0.25">
      <c r="A355" s="8" t="s">
        <v>6</v>
      </c>
      <c r="B355" s="8">
        <v>1109</v>
      </c>
      <c r="C355" s="8" t="s">
        <v>650</v>
      </c>
      <c r="D355" s="8">
        <v>100758</v>
      </c>
      <c r="E355" s="8" t="s">
        <v>651</v>
      </c>
      <c r="F355" s="8">
        <v>12</v>
      </c>
      <c r="G355" s="8">
        <v>15</v>
      </c>
      <c r="H355" s="10">
        <v>11</v>
      </c>
    </row>
    <row r="356" spans="1:8" ht="15.75" customHeight="1" x14ac:dyDescent="0.25">
      <c r="A356" s="8" t="s">
        <v>6</v>
      </c>
      <c r="B356" s="8"/>
      <c r="C356" s="8"/>
      <c r="D356" s="8">
        <v>11169</v>
      </c>
      <c r="E356" s="8" t="s">
        <v>652</v>
      </c>
      <c r="F356" s="12">
        <v>0</v>
      </c>
      <c r="G356" s="8">
        <v>16</v>
      </c>
      <c r="H356" s="5">
        <v>17</v>
      </c>
    </row>
    <row r="357" spans="1:8" ht="15.75" customHeight="1" x14ac:dyDescent="0.25">
      <c r="A357" s="8" t="s">
        <v>6</v>
      </c>
      <c r="B357" s="8">
        <v>1084</v>
      </c>
      <c r="C357" s="8" t="s">
        <v>653</v>
      </c>
      <c r="D357" s="8">
        <v>1845</v>
      </c>
      <c r="E357" s="8" t="s">
        <v>654</v>
      </c>
      <c r="F357" s="8">
        <v>12</v>
      </c>
      <c r="G357" s="8">
        <v>16</v>
      </c>
      <c r="H357" s="5">
        <v>15</v>
      </c>
    </row>
    <row r="358" spans="1:8" ht="15.75" customHeight="1" x14ac:dyDescent="0.25">
      <c r="A358" s="8" t="s">
        <v>6</v>
      </c>
      <c r="B358" s="8">
        <v>1075</v>
      </c>
      <c r="C358" s="8" t="s">
        <v>655</v>
      </c>
      <c r="D358" s="8">
        <v>1831</v>
      </c>
      <c r="E358" s="8" t="s">
        <v>656</v>
      </c>
      <c r="F358" s="8">
        <v>12</v>
      </c>
      <c r="G358" s="8">
        <v>13</v>
      </c>
      <c r="H358" s="5">
        <v>18</v>
      </c>
    </row>
    <row r="359" spans="1:8" ht="15.75" customHeight="1" x14ac:dyDescent="0.25">
      <c r="A359" s="8" t="s">
        <v>6</v>
      </c>
      <c r="B359" s="8">
        <v>1060</v>
      </c>
      <c r="C359" s="8" t="s">
        <v>657</v>
      </c>
      <c r="D359" s="8">
        <v>103151</v>
      </c>
      <c r="E359" s="8" t="s">
        <v>658</v>
      </c>
      <c r="F359" s="8">
        <v>11</v>
      </c>
      <c r="G359" s="8">
        <v>13</v>
      </c>
      <c r="H359" s="10">
        <v>8</v>
      </c>
    </row>
    <row r="360" spans="1:8" ht="15.75" customHeight="1" x14ac:dyDescent="0.25">
      <c r="A360" s="8" t="s">
        <v>6</v>
      </c>
      <c r="B360" s="8"/>
      <c r="C360" s="8"/>
      <c r="D360" s="8">
        <v>103150</v>
      </c>
      <c r="E360" s="8" t="s">
        <v>659</v>
      </c>
      <c r="F360" s="8">
        <v>12</v>
      </c>
      <c r="G360" s="8">
        <v>13</v>
      </c>
      <c r="H360" s="10">
        <v>8</v>
      </c>
    </row>
    <row r="361" spans="1:8" ht="15.75" customHeight="1" x14ac:dyDescent="0.25">
      <c r="A361" s="8" t="s">
        <v>6</v>
      </c>
      <c r="B361" s="8"/>
      <c r="C361" s="8"/>
      <c r="D361" s="8">
        <v>103148</v>
      </c>
      <c r="E361" s="8" t="s">
        <v>660</v>
      </c>
      <c r="F361" s="8">
        <v>12</v>
      </c>
      <c r="G361" s="8">
        <v>13</v>
      </c>
      <c r="H361" s="10">
        <v>11</v>
      </c>
    </row>
    <row r="362" spans="1:8" ht="15.75" customHeight="1" x14ac:dyDescent="0.25">
      <c r="A362" s="8" t="s">
        <v>6</v>
      </c>
      <c r="B362" s="8"/>
      <c r="C362" s="8"/>
      <c r="D362" s="8">
        <v>86810</v>
      </c>
      <c r="E362" s="8" t="s">
        <v>661</v>
      </c>
      <c r="F362" s="8">
        <v>12</v>
      </c>
      <c r="G362" s="8">
        <v>20</v>
      </c>
      <c r="H362" s="10">
        <v>10</v>
      </c>
    </row>
    <row r="363" spans="1:8" ht="15.75" customHeight="1" x14ac:dyDescent="0.25">
      <c r="A363" s="8" t="s">
        <v>6</v>
      </c>
      <c r="B363" s="8"/>
      <c r="C363" s="8"/>
      <c r="D363" s="8">
        <v>86809</v>
      </c>
      <c r="E363" s="8" t="s">
        <v>662</v>
      </c>
      <c r="F363" s="8">
        <v>12</v>
      </c>
      <c r="G363" s="8">
        <v>16</v>
      </c>
      <c r="H363" s="10">
        <v>8</v>
      </c>
    </row>
    <row r="364" spans="1:8" ht="15.75" customHeight="1" x14ac:dyDescent="0.25">
      <c r="A364" s="8" t="s">
        <v>6</v>
      </c>
      <c r="B364" s="8"/>
      <c r="C364" s="8"/>
      <c r="D364" s="8">
        <v>86807</v>
      </c>
      <c r="E364" s="8" t="s">
        <v>663</v>
      </c>
      <c r="F364" s="8">
        <v>12</v>
      </c>
      <c r="G364" s="8">
        <v>12</v>
      </c>
      <c r="H364" s="10">
        <v>8</v>
      </c>
    </row>
    <row r="365" spans="1:8" ht="15.75" customHeight="1" x14ac:dyDescent="0.25">
      <c r="A365" s="8" t="s">
        <v>6</v>
      </c>
      <c r="B365" s="8"/>
      <c r="C365" s="8"/>
      <c r="D365" s="8">
        <v>81160</v>
      </c>
      <c r="E365" s="8" t="s">
        <v>664</v>
      </c>
      <c r="F365" s="8">
        <v>12</v>
      </c>
      <c r="G365" s="8">
        <v>15</v>
      </c>
      <c r="H365" s="10">
        <v>8</v>
      </c>
    </row>
    <row r="366" spans="1:8" ht="15.75" customHeight="1" x14ac:dyDescent="0.25">
      <c r="A366" s="8" t="s">
        <v>6</v>
      </c>
      <c r="B366" s="8"/>
      <c r="C366" s="8"/>
      <c r="D366" s="8">
        <v>74757</v>
      </c>
      <c r="E366" s="8" t="s">
        <v>665</v>
      </c>
      <c r="F366" s="8">
        <v>10</v>
      </c>
      <c r="G366" s="8">
        <v>15</v>
      </c>
      <c r="H366" s="10">
        <v>8</v>
      </c>
    </row>
    <row r="367" spans="1:8" ht="15.75" customHeight="1" x14ac:dyDescent="0.25">
      <c r="A367" s="8" t="s">
        <v>6</v>
      </c>
      <c r="B367" s="8"/>
      <c r="C367" s="8"/>
      <c r="D367" s="8">
        <v>66713</v>
      </c>
      <c r="E367" s="8" t="s">
        <v>666</v>
      </c>
      <c r="F367" s="8">
        <v>12</v>
      </c>
      <c r="G367" s="8">
        <v>12</v>
      </c>
      <c r="H367" s="5">
        <v>14</v>
      </c>
    </row>
    <row r="368" spans="1:8" ht="15.75" customHeight="1" x14ac:dyDescent="0.25">
      <c r="A368" s="8" t="s">
        <v>6</v>
      </c>
      <c r="B368" s="8"/>
      <c r="C368" s="8"/>
      <c r="D368" s="8">
        <v>66712</v>
      </c>
      <c r="E368" s="8" t="s">
        <v>667</v>
      </c>
      <c r="F368" s="8">
        <v>10</v>
      </c>
      <c r="G368" s="8">
        <v>13</v>
      </c>
      <c r="H368" s="5">
        <v>17</v>
      </c>
    </row>
    <row r="369" spans="1:8" ht="15.75" customHeight="1" x14ac:dyDescent="0.25">
      <c r="A369" s="8" t="s">
        <v>6</v>
      </c>
      <c r="B369" s="8"/>
      <c r="C369" s="8"/>
      <c r="D369" s="8">
        <v>60255</v>
      </c>
      <c r="E369" s="8" t="s">
        <v>668</v>
      </c>
      <c r="F369" s="8">
        <v>12</v>
      </c>
      <c r="G369" s="8">
        <v>13</v>
      </c>
      <c r="H369" s="10">
        <v>10</v>
      </c>
    </row>
    <row r="370" spans="1:8" ht="15.75" customHeight="1" x14ac:dyDescent="0.25">
      <c r="A370" s="8" t="s">
        <v>6</v>
      </c>
      <c r="B370" s="8"/>
      <c r="C370" s="8"/>
      <c r="D370" s="8">
        <v>60252</v>
      </c>
      <c r="E370" s="8" t="s">
        <v>669</v>
      </c>
      <c r="F370" s="8">
        <v>12</v>
      </c>
      <c r="G370" s="8">
        <v>13</v>
      </c>
      <c r="H370" s="10">
        <v>11</v>
      </c>
    </row>
    <row r="371" spans="1:8" ht="15.75" customHeight="1" x14ac:dyDescent="0.25">
      <c r="A371" s="8" t="s">
        <v>6</v>
      </c>
      <c r="B371" s="8"/>
      <c r="C371" s="8"/>
      <c r="D371" s="8">
        <v>60250</v>
      </c>
      <c r="E371" s="8" t="s">
        <v>670</v>
      </c>
      <c r="F371" s="8">
        <v>12</v>
      </c>
      <c r="G371" s="8">
        <v>13</v>
      </c>
      <c r="H371" s="5">
        <v>14</v>
      </c>
    </row>
    <row r="372" spans="1:8" ht="15.75" customHeight="1" x14ac:dyDescent="0.25">
      <c r="A372" s="8" t="s">
        <v>6</v>
      </c>
      <c r="B372" s="8"/>
      <c r="C372" s="8"/>
      <c r="D372" s="8">
        <v>34190</v>
      </c>
      <c r="E372" s="8" t="s">
        <v>671</v>
      </c>
      <c r="F372" s="8">
        <v>10</v>
      </c>
      <c r="G372" s="8">
        <v>12</v>
      </c>
      <c r="H372" s="5">
        <v>16</v>
      </c>
    </row>
    <row r="373" spans="1:8" ht="15.75" customHeight="1" x14ac:dyDescent="0.25">
      <c r="A373" s="8" t="s">
        <v>6</v>
      </c>
      <c r="B373" s="8"/>
      <c r="C373" s="8"/>
      <c r="D373" s="8">
        <v>34189</v>
      </c>
      <c r="E373" s="8" t="s">
        <v>672</v>
      </c>
      <c r="F373" s="8">
        <v>12</v>
      </c>
      <c r="G373" s="8">
        <v>13</v>
      </c>
      <c r="H373" s="5">
        <v>15</v>
      </c>
    </row>
    <row r="374" spans="1:8" ht="15.75" customHeight="1" x14ac:dyDescent="0.25">
      <c r="A374" s="8" t="s">
        <v>6</v>
      </c>
      <c r="B374" s="8"/>
      <c r="C374" s="8"/>
      <c r="D374" s="8">
        <v>34188</v>
      </c>
      <c r="E374" s="8" t="s">
        <v>673</v>
      </c>
      <c r="F374" s="8">
        <v>12</v>
      </c>
      <c r="G374" s="8">
        <v>13</v>
      </c>
      <c r="H374" s="5">
        <v>14</v>
      </c>
    </row>
    <row r="375" spans="1:8" ht="15.75" customHeight="1" x14ac:dyDescent="0.25">
      <c r="A375" s="8" t="s">
        <v>6</v>
      </c>
      <c r="B375" s="8"/>
      <c r="C375" s="8"/>
      <c r="D375" s="8">
        <v>34187</v>
      </c>
      <c r="E375" s="8" t="s">
        <v>674</v>
      </c>
      <c r="F375" s="8">
        <v>12</v>
      </c>
      <c r="G375" s="8">
        <v>13</v>
      </c>
      <c r="H375" s="5">
        <v>17</v>
      </c>
    </row>
    <row r="376" spans="1:8" ht="15.75" customHeight="1" x14ac:dyDescent="0.25">
      <c r="A376" s="8" t="s">
        <v>6</v>
      </c>
      <c r="B376" s="8"/>
      <c r="C376" s="8"/>
      <c r="D376" s="8">
        <v>33688</v>
      </c>
      <c r="E376" s="8" t="s">
        <v>675</v>
      </c>
      <c r="F376" s="8">
        <v>12</v>
      </c>
      <c r="G376" s="8">
        <v>13</v>
      </c>
      <c r="H376" s="5">
        <v>13</v>
      </c>
    </row>
    <row r="377" spans="1:8" ht="15.75" customHeight="1" x14ac:dyDescent="0.25">
      <c r="A377" s="8" t="s">
        <v>6</v>
      </c>
      <c r="B377" s="8"/>
      <c r="C377" s="8"/>
      <c r="D377" s="8">
        <v>33687</v>
      </c>
      <c r="E377" s="8" t="s">
        <v>676</v>
      </c>
      <c r="F377" s="8">
        <v>12</v>
      </c>
      <c r="G377" s="8">
        <v>13</v>
      </c>
      <c r="H377" s="5">
        <v>12</v>
      </c>
    </row>
    <row r="378" spans="1:8" ht="15.75" customHeight="1" x14ac:dyDescent="0.25">
      <c r="A378" s="8" t="s">
        <v>6</v>
      </c>
      <c r="B378" s="8"/>
      <c r="C378" s="8"/>
      <c r="D378" s="8">
        <v>32479</v>
      </c>
      <c r="E378" s="8" t="s">
        <v>677</v>
      </c>
      <c r="F378" s="8">
        <v>10</v>
      </c>
      <c r="G378" s="8">
        <v>13</v>
      </c>
      <c r="H378" s="10">
        <v>7</v>
      </c>
    </row>
    <row r="379" spans="1:8" ht="15.75" customHeight="1" x14ac:dyDescent="0.25">
      <c r="A379" s="8" t="s">
        <v>6</v>
      </c>
      <c r="B379" s="8"/>
      <c r="C379" s="8"/>
      <c r="D379" s="8">
        <v>32477</v>
      </c>
      <c r="E379" s="8" t="s">
        <v>678</v>
      </c>
      <c r="F379" s="8">
        <v>10</v>
      </c>
      <c r="G379" s="8">
        <v>13</v>
      </c>
      <c r="H379" s="5">
        <v>10</v>
      </c>
    </row>
    <row r="380" spans="1:8" ht="15.75" customHeight="1" x14ac:dyDescent="0.25">
      <c r="A380" s="8" t="s">
        <v>6</v>
      </c>
      <c r="B380" s="8"/>
      <c r="C380" s="8"/>
      <c r="D380" s="8">
        <v>1816</v>
      </c>
      <c r="E380" s="8" t="s">
        <v>679</v>
      </c>
      <c r="F380" s="8">
        <v>10</v>
      </c>
      <c r="G380" s="8">
        <v>13</v>
      </c>
      <c r="H380" s="5">
        <v>13</v>
      </c>
    </row>
    <row r="381" spans="1:8" ht="15.75" customHeight="1" x14ac:dyDescent="0.25">
      <c r="A381" s="8" t="s">
        <v>6</v>
      </c>
      <c r="B381" s="8">
        <v>1013</v>
      </c>
      <c r="C381" s="8" t="s">
        <v>680</v>
      </c>
      <c r="D381" s="8">
        <v>11151</v>
      </c>
      <c r="E381" s="8" t="s">
        <v>681</v>
      </c>
      <c r="F381" s="8">
        <v>10</v>
      </c>
      <c r="G381" s="8">
        <v>10</v>
      </c>
      <c r="H381" s="5">
        <v>11</v>
      </c>
    </row>
    <row r="382" spans="1:8" ht="15.75" customHeight="1" x14ac:dyDescent="0.25">
      <c r="A382" s="8" t="s">
        <v>6</v>
      </c>
      <c r="B382" s="8">
        <v>994</v>
      </c>
      <c r="C382" s="8" t="s">
        <v>682</v>
      </c>
      <c r="D382" s="8">
        <v>101268</v>
      </c>
      <c r="E382" s="8" t="s">
        <v>683</v>
      </c>
      <c r="F382" s="8">
        <v>1</v>
      </c>
      <c r="G382" s="8">
        <v>1</v>
      </c>
      <c r="H382" s="10">
        <v>0</v>
      </c>
    </row>
    <row r="383" spans="1:8" ht="15.75" customHeight="1" x14ac:dyDescent="0.25">
      <c r="A383" s="8" t="s">
        <v>6</v>
      </c>
      <c r="B383" s="8"/>
      <c r="C383" s="8"/>
      <c r="D383" s="8">
        <v>34771</v>
      </c>
      <c r="E383" s="8" t="s">
        <v>684</v>
      </c>
      <c r="F383" s="8">
        <v>1</v>
      </c>
      <c r="G383" s="8">
        <v>1</v>
      </c>
      <c r="H383" s="5">
        <v>1</v>
      </c>
    </row>
    <row r="384" spans="1:8" ht="15.75" customHeight="1" x14ac:dyDescent="0.25">
      <c r="A384" s="8" t="s">
        <v>6</v>
      </c>
      <c r="B384" s="8"/>
      <c r="C384" s="8"/>
      <c r="D384" s="8">
        <v>34766</v>
      </c>
      <c r="E384" s="8" t="s">
        <v>685</v>
      </c>
      <c r="F384" s="8">
        <v>1</v>
      </c>
      <c r="G384" s="8">
        <v>1</v>
      </c>
      <c r="H384" s="5">
        <v>1</v>
      </c>
    </row>
    <row r="385" spans="1:8" ht="15.75" customHeight="1" x14ac:dyDescent="0.25">
      <c r="A385" s="8" t="s">
        <v>6</v>
      </c>
      <c r="B385" s="8"/>
      <c r="C385" s="8"/>
      <c r="D385" s="8">
        <v>34763</v>
      </c>
      <c r="E385" s="8" t="s">
        <v>686</v>
      </c>
      <c r="F385" s="8">
        <v>1</v>
      </c>
      <c r="G385" s="8">
        <v>1</v>
      </c>
      <c r="H385" s="5">
        <v>1</v>
      </c>
    </row>
    <row r="386" spans="1:8" ht="15.75" customHeight="1" x14ac:dyDescent="0.25">
      <c r="A386" s="8" t="s">
        <v>6</v>
      </c>
      <c r="B386" s="8"/>
      <c r="C386" s="8"/>
      <c r="D386" s="8">
        <v>34761</v>
      </c>
      <c r="E386" s="8" t="s">
        <v>687</v>
      </c>
      <c r="F386" s="8">
        <v>1</v>
      </c>
      <c r="G386" s="8">
        <v>1</v>
      </c>
      <c r="H386" s="5">
        <v>1</v>
      </c>
    </row>
    <row r="387" spans="1:8" ht="15.75" customHeight="1" x14ac:dyDescent="0.25">
      <c r="A387" s="8" t="s">
        <v>6</v>
      </c>
      <c r="B387" s="8"/>
      <c r="C387" s="8"/>
      <c r="D387" s="8">
        <v>34759</v>
      </c>
      <c r="E387" s="8" t="s">
        <v>688</v>
      </c>
      <c r="F387" s="8">
        <v>1</v>
      </c>
      <c r="G387" s="8">
        <v>1</v>
      </c>
      <c r="H387" s="5">
        <v>1</v>
      </c>
    </row>
    <row r="388" spans="1:8" ht="15.75" customHeight="1" x14ac:dyDescent="0.25">
      <c r="A388" s="8" t="s">
        <v>6</v>
      </c>
      <c r="B388" s="8"/>
      <c r="C388" s="8"/>
      <c r="D388" s="8">
        <v>34758</v>
      </c>
      <c r="E388" s="8" t="s">
        <v>689</v>
      </c>
      <c r="F388" s="8">
        <v>1</v>
      </c>
      <c r="G388" s="8">
        <v>1</v>
      </c>
      <c r="H388" s="5">
        <v>1</v>
      </c>
    </row>
    <row r="389" spans="1:8" ht="15.75" customHeight="1" x14ac:dyDescent="0.25">
      <c r="A389" s="8" t="s">
        <v>6</v>
      </c>
      <c r="B389" s="8"/>
      <c r="C389" s="8"/>
      <c r="D389" s="8">
        <v>34757</v>
      </c>
      <c r="E389" s="8" t="s">
        <v>690</v>
      </c>
      <c r="F389" s="8">
        <v>1</v>
      </c>
      <c r="G389" s="8">
        <v>1</v>
      </c>
      <c r="H389" s="5">
        <v>1</v>
      </c>
    </row>
    <row r="390" spans="1:8" ht="15.75" customHeight="1" x14ac:dyDescent="0.25">
      <c r="A390" s="8" t="s">
        <v>6</v>
      </c>
      <c r="B390" s="8"/>
      <c r="C390" s="8"/>
      <c r="D390" s="8">
        <v>34755</v>
      </c>
      <c r="E390" s="8" t="s">
        <v>691</v>
      </c>
      <c r="F390" s="8">
        <v>1</v>
      </c>
      <c r="G390" s="8">
        <v>1</v>
      </c>
      <c r="H390" s="5">
        <v>1</v>
      </c>
    </row>
    <row r="391" spans="1:8" ht="15.75" customHeight="1" x14ac:dyDescent="0.25">
      <c r="A391" s="8" t="s">
        <v>6</v>
      </c>
      <c r="B391" s="8"/>
      <c r="C391" s="8"/>
      <c r="D391" s="8">
        <v>34753</v>
      </c>
      <c r="E391" s="8" t="s">
        <v>692</v>
      </c>
      <c r="F391" s="8">
        <v>1</v>
      </c>
      <c r="G391" s="8">
        <v>1</v>
      </c>
      <c r="H391" s="5">
        <v>1</v>
      </c>
    </row>
    <row r="392" spans="1:8" ht="15.75" customHeight="1" x14ac:dyDescent="0.25">
      <c r="A392" s="8" t="s">
        <v>6</v>
      </c>
      <c r="B392" s="8"/>
      <c r="C392" s="8"/>
      <c r="D392" s="8">
        <v>34752</v>
      </c>
      <c r="E392" s="8" t="s">
        <v>693</v>
      </c>
      <c r="F392" s="8">
        <v>1</v>
      </c>
      <c r="G392" s="8">
        <v>1</v>
      </c>
      <c r="H392" s="5">
        <v>1</v>
      </c>
    </row>
    <row r="393" spans="1:8" ht="15.75" customHeight="1" x14ac:dyDescent="0.25">
      <c r="A393" s="8" t="s">
        <v>6</v>
      </c>
      <c r="B393" s="8"/>
      <c r="C393" s="8"/>
      <c r="D393" s="8">
        <v>34749</v>
      </c>
      <c r="E393" s="8" t="s">
        <v>694</v>
      </c>
      <c r="F393" s="8">
        <v>1</v>
      </c>
      <c r="G393" s="8">
        <v>1</v>
      </c>
      <c r="H393" s="5">
        <v>1</v>
      </c>
    </row>
    <row r="394" spans="1:8" ht="15.75" customHeight="1" x14ac:dyDescent="0.25">
      <c r="A394" s="8" t="s">
        <v>6</v>
      </c>
      <c r="B394" s="8"/>
      <c r="C394" s="8"/>
      <c r="D394" s="8">
        <v>34745</v>
      </c>
      <c r="E394" s="8" t="s">
        <v>695</v>
      </c>
      <c r="F394" s="8">
        <v>1</v>
      </c>
      <c r="G394" s="8">
        <v>1</v>
      </c>
      <c r="H394" s="5">
        <v>1</v>
      </c>
    </row>
    <row r="395" spans="1:8" ht="15.75" customHeight="1" x14ac:dyDescent="0.25">
      <c r="A395" s="8" t="s">
        <v>6</v>
      </c>
      <c r="B395" s="8">
        <v>966</v>
      </c>
      <c r="C395" s="8" t="s">
        <v>696</v>
      </c>
      <c r="D395" s="8">
        <v>11154</v>
      </c>
      <c r="E395" s="8" t="s">
        <v>697</v>
      </c>
      <c r="F395" s="8">
        <v>10</v>
      </c>
      <c r="G395" s="8">
        <v>12</v>
      </c>
      <c r="H395" s="10">
        <v>9</v>
      </c>
    </row>
    <row r="396" spans="1:8" ht="15.75" customHeight="1" x14ac:dyDescent="0.25">
      <c r="A396" s="8" t="s">
        <v>6</v>
      </c>
      <c r="B396" s="8"/>
      <c r="C396" s="8"/>
      <c r="D396" s="8">
        <v>11152</v>
      </c>
      <c r="E396" s="8" t="s">
        <v>698</v>
      </c>
      <c r="F396" s="8">
        <v>12</v>
      </c>
      <c r="G396" s="8">
        <v>15</v>
      </c>
      <c r="H396" s="5">
        <v>15</v>
      </c>
    </row>
    <row r="397" spans="1:8" ht="15.75" customHeight="1" x14ac:dyDescent="0.25">
      <c r="A397" s="8" t="s">
        <v>6</v>
      </c>
      <c r="B397" s="8">
        <v>902</v>
      </c>
      <c r="C397" s="8" t="s">
        <v>699</v>
      </c>
      <c r="D397" s="8">
        <v>11224</v>
      </c>
      <c r="E397" s="8" t="s">
        <v>700</v>
      </c>
      <c r="F397" s="8">
        <v>12</v>
      </c>
      <c r="G397" s="8">
        <v>15</v>
      </c>
      <c r="H397" s="10">
        <v>22</v>
      </c>
    </row>
    <row r="398" spans="1:8" ht="15.75" customHeight="1" x14ac:dyDescent="0.25">
      <c r="A398" s="8" t="s">
        <v>6</v>
      </c>
      <c r="B398" s="8">
        <v>866</v>
      </c>
      <c r="C398" s="8" t="s">
        <v>701</v>
      </c>
      <c r="D398" s="8">
        <v>84541</v>
      </c>
      <c r="E398" s="8" t="s">
        <v>702</v>
      </c>
      <c r="F398" s="8">
        <v>1</v>
      </c>
      <c r="G398" s="8">
        <v>1</v>
      </c>
      <c r="H398" s="5">
        <v>1</v>
      </c>
    </row>
    <row r="399" spans="1:8" ht="15.75" customHeight="1" x14ac:dyDescent="0.25">
      <c r="A399" s="8" t="s">
        <v>6</v>
      </c>
      <c r="B399" s="8"/>
      <c r="C399" s="8"/>
      <c r="D399" s="8">
        <v>84539</v>
      </c>
      <c r="E399" s="8" t="s">
        <v>703</v>
      </c>
      <c r="F399" s="8">
        <v>1</v>
      </c>
      <c r="G399" s="8">
        <v>1</v>
      </c>
      <c r="H399" s="5">
        <v>1</v>
      </c>
    </row>
    <row r="400" spans="1:8" ht="15.75" customHeight="1" x14ac:dyDescent="0.25">
      <c r="A400" s="8" t="s">
        <v>6</v>
      </c>
      <c r="B400" s="8"/>
      <c r="C400" s="8"/>
      <c r="D400" s="8">
        <v>84537</v>
      </c>
      <c r="E400" s="8" t="s">
        <v>704</v>
      </c>
      <c r="F400" s="8">
        <v>1</v>
      </c>
      <c r="G400" s="8">
        <v>1</v>
      </c>
      <c r="H400" s="5">
        <v>1</v>
      </c>
    </row>
    <row r="401" spans="1:8" ht="15.75" customHeight="1" x14ac:dyDescent="0.25">
      <c r="A401" s="8" t="s">
        <v>6</v>
      </c>
      <c r="B401" s="8"/>
      <c r="C401" s="8"/>
      <c r="D401" s="8">
        <v>84534</v>
      </c>
      <c r="E401" s="8" t="s">
        <v>705</v>
      </c>
      <c r="F401" s="8">
        <v>1</v>
      </c>
      <c r="G401" s="8">
        <v>1</v>
      </c>
      <c r="H401" s="5">
        <v>1</v>
      </c>
    </row>
    <row r="402" spans="1:8" ht="15.75" customHeight="1" x14ac:dyDescent="0.25">
      <c r="A402" s="8" t="s">
        <v>6</v>
      </c>
      <c r="B402" s="8"/>
      <c r="C402" s="8"/>
      <c r="D402" s="8">
        <v>84532</v>
      </c>
      <c r="E402" s="8" t="s">
        <v>706</v>
      </c>
      <c r="F402" s="8">
        <v>1</v>
      </c>
      <c r="G402" s="8">
        <v>1</v>
      </c>
      <c r="H402" s="5">
        <v>1</v>
      </c>
    </row>
    <row r="403" spans="1:8" ht="15.75" customHeight="1" x14ac:dyDescent="0.25">
      <c r="A403" s="8" t="s">
        <v>6</v>
      </c>
      <c r="B403" s="8"/>
      <c r="C403" s="8"/>
      <c r="D403" s="8">
        <v>84527</v>
      </c>
      <c r="E403" s="8" t="s">
        <v>707</v>
      </c>
      <c r="F403" s="8">
        <v>1</v>
      </c>
      <c r="G403" s="8">
        <v>1</v>
      </c>
      <c r="H403" s="5">
        <v>1</v>
      </c>
    </row>
    <row r="404" spans="1:8" ht="15.75" customHeight="1" x14ac:dyDescent="0.25">
      <c r="A404" s="8" t="s">
        <v>6</v>
      </c>
      <c r="B404" s="8"/>
      <c r="C404" s="8"/>
      <c r="D404" s="8">
        <v>35297</v>
      </c>
      <c r="E404" s="8" t="s">
        <v>708</v>
      </c>
      <c r="F404" s="8">
        <v>1</v>
      </c>
      <c r="G404" s="8">
        <v>1</v>
      </c>
      <c r="H404" s="5">
        <v>1</v>
      </c>
    </row>
    <row r="405" spans="1:8" ht="15.75" customHeight="1" x14ac:dyDescent="0.25">
      <c r="A405" s="8" t="s">
        <v>6</v>
      </c>
      <c r="B405" s="8"/>
      <c r="C405" s="8"/>
      <c r="D405" s="8">
        <v>35296</v>
      </c>
      <c r="E405" s="8" t="s">
        <v>709</v>
      </c>
      <c r="F405" s="8">
        <v>1</v>
      </c>
      <c r="G405" s="8">
        <v>1</v>
      </c>
      <c r="H405" s="5">
        <v>1</v>
      </c>
    </row>
    <row r="406" spans="1:8" ht="15.75" customHeight="1" x14ac:dyDescent="0.25">
      <c r="A406" s="8" t="s">
        <v>6</v>
      </c>
      <c r="B406" s="8"/>
      <c r="C406" s="8"/>
      <c r="D406" s="8">
        <v>35295</v>
      </c>
      <c r="E406" s="8" t="s">
        <v>710</v>
      </c>
      <c r="F406" s="8">
        <v>1</v>
      </c>
      <c r="G406" s="8">
        <v>1</v>
      </c>
      <c r="H406" s="10">
        <v>0</v>
      </c>
    </row>
    <row r="407" spans="1:8" ht="15.75" customHeight="1" x14ac:dyDescent="0.25">
      <c r="A407" s="8" t="s">
        <v>6</v>
      </c>
      <c r="B407" s="8"/>
      <c r="C407" s="8"/>
      <c r="D407" s="8">
        <v>35294</v>
      </c>
      <c r="E407" s="8" t="s">
        <v>711</v>
      </c>
      <c r="F407" s="8">
        <v>1</v>
      </c>
      <c r="G407" s="8">
        <v>1</v>
      </c>
      <c r="H407" s="5">
        <v>1</v>
      </c>
    </row>
    <row r="408" spans="1:8" ht="15.75" customHeight="1" x14ac:dyDescent="0.25">
      <c r="A408" s="8" t="s">
        <v>6</v>
      </c>
      <c r="B408" s="8"/>
      <c r="C408" s="8"/>
      <c r="D408" s="8">
        <v>35292</v>
      </c>
      <c r="E408" s="8" t="s">
        <v>712</v>
      </c>
      <c r="F408" s="8">
        <v>1</v>
      </c>
      <c r="G408" s="8">
        <v>1</v>
      </c>
      <c r="H408" s="5">
        <v>1</v>
      </c>
    </row>
    <row r="409" spans="1:8" ht="15.75" customHeight="1" x14ac:dyDescent="0.25">
      <c r="A409" s="8" t="s">
        <v>6</v>
      </c>
      <c r="B409" s="8"/>
      <c r="C409" s="8"/>
      <c r="D409" s="8">
        <v>35290</v>
      </c>
      <c r="E409" s="8" t="s">
        <v>713</v>
      </c>
      <c r="F409" s="8">
        <v>1</v>
      </c>
      <c r="G409" s="8">
        <v>1</v>
      </c>
      <c r="H409" s="5">
        <v>1</v>
      </c>
    </row>
    <row r="410" spans="1:8" ht="15.75" customHeight="1" x14ac:dyDescent="0.25">
      <c r="A410" s="8" t="s">
        <v>6</v>
      </c>
      <c r="B410" s="8"/>
      <c r="C410" s="8"/>
      <c r="D410" s="8">
        <v>35289</v>
      </c>
      <c r="E410" s="8" t="s">
        <v>714</v>
      </c>
      <c r="F410" s="8">
        <v>1</v>
      </c>
      <c r="G410" s="8">
        <v>1</v>
      </c>
      <c r="H410" s="5">
        <v>1</v>
      </c>
    </row>
    <row r="411" spans="1:8" ht="15.75" customHeight="1" x14ac:dyDescent="0.25">
      <c r="A411" s="8" t="s">
        <v>6</v>
      </c>
      <c r="B411" s="8"/>
      <c r="C411" s="8"/>
      <c r="D411" s="8">
        <v>35287</v>
      </c>
      <c r="E411" s="8" t="s">
        <v>715</v>
      </c>
      <c r="F411" s="8">
        <v>1</v>
      </c>
      <c r="G411" s="8">
        <v>1</v>
      </c>
      <c r="H411" s="5">
        <v>1</v>
      </c>
    </row>
    <row r="412" spans="1:8" ht="15.75" customHeight="1" x14ac:dyDescent="0.25">
      <c r="A412" s="8" t="s">
        <v>6</v>
      </c>
      <c r="B412" s="8"/>
      <c r="C412" s="8"/>
      <c r="D412" s="8">
        <v>35285</v>
      </c>
      <c r="E412" s="8" t="s">
        <v>716</v>
      </c>
      <c r="F412" s="8">
        <v>1</v>
      </c>
      <c r="G412" s="8">
        <v>1</v>
      </c>
      <c r="H412" s="5">
        <v>1</v>
      </c>
    </row>
    <row r="413" spans="1:8" ht="15.75" customHeight="1" x14ac:dyDescent="0.25">
      <c r="A413" s="8" t="s">
        <v>6</v>
      </c>
      <c r="B413" s="8">
        <v>829</v>
      </c>
      <c r="C413" s="8" t="s">
        <v>717</v>
      </c>
      <c r="D413" s="8">
        <v>100708</v>
      </c>
      <c r="E413" s="8" t="s">
        <v>718</v>
      </c>
      <c r="F413" s="8">
        <v>15</v>
      </c>
      <c r="G413" s="8">
        <v>15</v>
      </c>
      <c r="H413" s="10">
        <v>13</v>
      </c>
    </row>
    <row r="414" spans="1:8" ht="15.75" customHeight="1" x14ac:dyDescent="0.25">
      <c r="A414" s="8" t="s">
        <v>6</v>
      </c>
      <c r="B414" s="8"/>
      <c r="C414" s="8"/>
      <c r="D414" s="8">
        <v>33555</v>
      </c>
      <c r="E414" s="8" t="s">
        <v>719</v>
      </c>
      <c r="F414" s="8">
        <v>15</v>
      </c>
      <c r="G414" s="8">
        <v>15</v>
      </c>
      <c r="H414" s="10">
        <v>14</v>
      </c>
    </row>
    <row r="415" spans="1:8" ht="15.75" customHeight="1" x14ac:dyDescent="0.25">
      <c r="A415" s="8" t="s">
        <v>6</v>
      </c>
      <c r="B415" s="8">
        <v>814</v>
      </c>
      <c r="C415" s="8" t="s">
        <v>720</v>
      </c>
      <c r="D415" s="8">
        <v>1615</v>
      </c>
      <c r="E415" s="8" t="s">
        <v>721</v>
      </c>
      <c r="F415" s="8">
        <v>12</v>
      </c>
      <c r="G415" s="8">
        <v>15</v>
      </c>
      <c r="H415" s="5">
        <v>15</v>
      </c>
    </row>
    <row r="416" spans="1:8" ht="15.75" customHeight="1" x14ac:dyDescent="0.25">
      <c r="A416" s="11" t="s">
        <v>119</v>
      </c>
      <c r="B416" s="11"/>
      <c r="C416" s="11"/>
      <c r="D416" s="11"/>
      <c r="E416" s="11"/>
      <c r="F416" s="11"/>
      <c r="G416" s="11"/>
      <c r="H416" s="11">
        <f>SUM(H2:H415)</f>
        <v>3699</v>
      </c>
    </row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H415"/>
  <pageMargins left="0.7" right="0.7" top="0.75" bottom="0.75" header="0" footer="0"/>
  <pageSetup scale="7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24.28515625" customWidth="1"/>
    <col min="2" max="2" width="9.7109375" customWidth="1"/>
    <col min="3" max="3" width="55.7109375" customWidth="1"/>
    <col min="4" max="4" width="8" customWidth="1"/>
    <col min="5" max="5" width="38.140625" customWidth="1"/>
    <col min="6" max="7" width="8" customWidth="1"/>
    <col min="8" max="8" width="15.28515625" customWidth="1"/>
    <col min="9" max="26" width="8" customWidth="1"/>
  </cols>
  <sheetData>
    <row r="1" spans="1:8" ht="45" customHeight="1" x14ac:dyDescent="0.25">
      <c r="A1" s="8" t="s">
        <v>11</v>
      </c>
      <c r="B1" s="9" t="s">
        <v>12</v>
      </c>
      <c r="C1" s="8" t="s">
        <v>13</v>
      </c>
      <c r="D1" s="9" t="s">
        <v>14</v>
      </c>
      <c r="E1" s="8" t="s">
        <v>15</v>
      </c>
      <c r="F1" s="9" t="s">
        <v>16</v>
      </c>
      <c r="G1" s="9" t="s">
        <v>17</v>
      </c>
      <c r="H1" s="9" t="s">
        <v>18</v>
      </c>
    </row>
    <row r="2" spans="1:8" x14ac:dyDescent="0.25">
      <c r="A2" s="8" t="s">
        <v>7</v>
      </c>
      <c r="B2" s="8">
        <v>42477</v>
      </c>
      <c r="C2" s="8" t="s">
        <v>722</v>
      </c>
      <c r="D2" s="8">
        <v>103644</v>
      </c>
      <c r="E2" s="8" t="s">
        <v>722</v>
      </c>
      <c r="F2" s="8">
        <v>10</v>
      </c>
      <c r="G2" s="8">
        <v>12</v>
      </c>
      <c r="H2" s="5">
        <v>10</v>
      </c>
    </row>
    <row r="3" spans="1:8" x14ac:dyDescent="0.25">
      <c r="A3" s="8" t="s">
        <v>7</v>
      </c>
      <c r="B3" s="8">
        <v>42265</v>
      </c>
      <c r="C3" s="8" t="s">
        <v>723</v>
      </c>
      <c r="D3" s="8">
        <v>102681</v>
      </c>
      <c r="E3" s="8" t="s">
        <v>723</v>
      </c>
      <c r="F3" s="8">
        <v>10</v>
      </c>
      <c r="G3" s="8">
        <v>13</v>
      </c>
      <c r="H3" s="5">
        <v>13</v>
      </c>
    </row>
    <row r="4" spans="1:8" x14ac:dyDescent="0.25">
      <c r="A4" s="8" t="s">
        <v>7</v>
      </c>
      <c r="B4" s="8">
        <v>42256</v>
      </c>
      <c r="C4" s="8" t="s">
        <v>724</v>
      </c>
      <c r="D4" s="8">
        <v>102645</v>
      </c>
      <c r="E4" s="8" t="s">
        <v>724</v>
      </c>
      <c r="F4" s="8">
        <v>10</v>
      </c>
      <c r="G4" s="8">
        <v>10</v>
      </c>
      <c r="H4" s="5">
        <v>10</v>
      </c>
    </row>
    <row r="5" spans="1:8" x14ac:dyDescent="0.25">
      <c r="A5" s="8" t="s">
        <v>7</v>
      </c>
      <c r="B5" s="8">
        <v>42206</v>
      </c>
      <c r="C5" s="8" t="s">
        <v>494</v>
      </c>
      <c r="D5" s="8">
        <v>102400</v>
      </c>
      <c r="E5" s="8" t="s">
        <v>494</v>
      </c>
      <c r="F5" s="8">
        <v>10</v>
      </c>
      <c r="G5" s="8">
        <v>13</v>
      </c>
      <c r="H5" s="5">
        <v>13</v>
      </c>
    </row>
    <row r="6" spans="1:8" x14ac:dyDescent="0.25">
      <c r="A6" s="8" t="s">
        <v>7</v>
      </c>
      <c r="B6" s="8">
        <v>36916</v>
      </c>
      <c r="C6" s="8" t="s">
        <v>725</v>
      </c>
      <c r="D6" s="8">
        <v>101384</v>
      </c>
      <c r="E6" s="8" t="s">
        <v>726</v>
      </c>
      <c r="F6" s="8">
        <v>10</v>
      </c>
      <c r="G6" s="8">
        <v>13</v>
      </c>
      <c r="H6" s="5">
        <v>13</v>
      </c>
    </row>
    <row r="7" spans="1:8" x14ac:dyDescent="0.25">
      <c r="A7" s="8" t="s">
        <v>7</v>
      </c>
      <c r="B7" s="8">
        <v>36729</v>
      </c>
      <c r="C7" s="8" t="s">
        <v>727</v>
      </c>
      <c r="D7" s="8">
        <v>101821</v>
      </c>
      <c r="E7" s="8" t="s">
        <v>728</v>
      </c>
      <c r="F7" s="8">
        <v>12</v>
      </c>
      <c r="G7" s="8">
        <v>12</v>
      </c>
      <c r="H7" s="5">
        <v>12</v>
      </c>
    </row>
    <row r="8" spans="1:8" x14ac:dyDescent="0.25">
      <c r="A8" s="8" t="s">
        <v>7</v>
      </c>
      <c r="B8" s="8">
        <v>36681</v>
      </c>
      <c r="C8" s="8" t="s">
        <v>729</v>
      </c>
      <c r="D8" s="8">
        <v>101837</v>
      </c>
      <c r="E8" s="8" t="s">
        <v>729</v>
      </c>
      <c r="F8" s="8">
        <v>10</v>
      </c>
      <c r="G8" s="8">
        <v>10</v>
      </c>
      <c r="H8" s="5">
        <v>10</v>
      </c>
    </row>
    <row r="9" spans="1:8" x14ac:dyDescent="0.25">
      <c r="A9" s="8" t="s">
        <v>7</v>
      </c>
      <c r="B9" s="8">
        <v>36574</v>
      </c>
      <c r="C9" s="8" t="s">
        <v>730</v>
      </c>
      <c r="D9" s="8">
        <v>101365</v>
      </c>
      <c r="E9" s="8" t="s">
        <v>730</v>
      </c>
      <c r="F9" s="8">
        <v>10</v>
      </c>
      <c r="G9" s="8">
        <v>10</v>
      </c>
      <c r="H9" s="5">
        <v>10</v>
      </c>
    </row>
    <row r="10" spans="1:8" x14ac:dyDescent="0.25">
      <c r="A10" s="8" t="s">
        <v>7</v>
      </c>
      <c r="B10" s="8">
        <v>36573</v>
      </c>
      <c r="C10" s="8" t="s">
        <v>731</v>
      </c>
      <c r="D10" s="8">
        <v>101357</v>
      </c>
      <c r="E10" s="8" t="s">
        <v>732</v>
      </c>
      <c r="F10" s="8">
        <v>10</v>
      </c>
      <c r="G10" s="8">
        <v>10</v>
      </c>
      <c r="H10" s="5">
        <v>10</v>
      </c>
    </row>
    <row r="11" spans="1:8" x14ac:dyDescent="0.25">
      <c r="A11" s="8" t="s">
        <v>7</v>
      </c>
      <c r="B11" s="8">
        <v>36572</v>
      </c>
      <c r="C11" s="8" t="s">
        <v>159</v>
      </c>
      <c r="D11" s="8">
        <v>101462</v>
      </c>
      <c r="E11" s="8" t="s">
        <v>733</v>
      </c>
      <c r="F11" s="8">
        <v>10</v>
      </c>
      <c r="G11" s="8">
        <v>13</v>
      </c>
      <c r="H11" s="5">
        <v>13</v>
      </c>
    </row>
    <row r="12" spans="1:8" x14ac:dyDescent="0.25">
      <c r="A12" s="8" t="s">
        <v>7</v>
      </c>
      <c r="B12" s="8"/>
      <c r="C12" s="8"/>
      <c r="D12" s="8">
        <v>101456</v>
      </c>
      <c r="E12" s="8" t="s">
        <v>734</v>
      </c>
      <c r="F12" s="8">
        <v>10</v>
      </c>
      <c r="G12" s="8">
        <v>13</v>
      </c>
      <c r="H12" s="5">
        <v>10</v>
      </c>
    </row>
    <row r="13" spans="1:8" x14ac:dyDescent="0.25">
      <c r="A13" s="8" t="s">
        <v>7</v>
      </c>
      <c r="B13" s="8">
        <v>36546</v>
      </c>
      <c r="C13" s="8" t="s">
        <v>735</v>
      </c>
      <c r="D13" s="8">
        <v>101809</v>
      </c>
      <c r="E13" s="8" t="s">
        <v>735</v>
      </c>
      <c r="F13" s="8">
        <v>10</v>
      </c>
      <c r="G13" s="8">
        <v>10</v>
      </c>
      <c r="H13" s="5">
        <v>10</v>
      </c>
    </row>
    <row r="14" spans="1:8" x14ac:dyDescent="0.25">
      <c r="A14" s="8" t="s">
        <v>7</v>
      </c>
      <c r="B14" s="8">
        <v>36545</v>
      </c>
      <c r="C14" s="8" t="s">
        <v>736</v>
      </c>
      <c r="D14" s="8">
        <v>102513</v>
      </c>
      <c r="E14" s="8" t="s">
        <v>736</v>
      </c>
      <c r="F14" s="8">
        <v>10</v>
      </c>
      <c r="G14" s="8">
        <v>10</v>
      </c>
      <c r="H14" s="5">
        <v>10</v>
      </c>
    </row>
    <row r="15" spans="1:8" x14ac:dyDescent="0.25">
      <c r="A15" s="8" t="s">
        <v>7</v>
      </c>
      <c r="B15" s="8">
        <v>36539</v>
      </c>
      <c r="C15" s="8" t="s">
        <v>737</v>
      </c>
      <c r="D15" s="8">
        <v>101716</v>
      </c>
      <c r="E15" s="8" t="s">
        <v>737</v>
      </c>
      <c r="F15" s="8">
        <v>10</v>
      </c>
      <c r="G15" s="8">
        <v>10</v>
      </c>
      <c r="H15" s="5">
        <v>10</v>
      </c>
    </row>
    <row r="16" spans="1:8" x14ac:dyDescent="0.25">
      <c r="A16" s="8" t="s">
        <v>7</v>
      </c>
      <c r="B16" s="8">
        <v>36532</v>
      </c>
      <c r="C16" s="8" t="s">
        <v>738</v>
      </c>
      <c r="D16" s="8">
        <v>101947</v>
      </c>
      <c r="E16" s="8" t="s">
        <v>739</v>
      </c>
      <c r="F16" s="8">
        <v>10</v>
      </c>
      <c r="G16" s="8">
        <v>10</v>
      </c>
      <c r="H16" s="10">
        <v>0</v>
      </c>
    </row>
    <row r="17" spans="1:8" x14ac:dyDescent="0.25">
      <c r="A17" s="8" t="s">
        <v>7</v>
      </c>
      <c r="B17" s="8"/>
      <c r="C17" s="8"/>
      <c r="D17" s="8">
        <v>101842</v>
      </c>
      <c r="E17" s="8" t="s">
        <v>740</v>
      </c>
      <c r="F17" s="8">
        <v>10</v>
      </c>
      <c r="G17" s="8">
        <v>10</v>
      </c>
      <c r="H17" s="5">
        <v>10</v>
      </c>
    </row>
    <row r="18" spans="1:8" x14ac:dyDescent="0.25">
      <c r="A18" s="8" t="s">
        <v>7</v>
      </c>
      <c r="B18" s="8">
        <v>36526</v>
      </c>
      <c r="C18" s="8" t="s">
        <v>741</v>
      </c>
      <c r="D18" s="8">
        <v>101390</v>
      </c>
      <c r="E18" s="8" t="s">
        <v>726</v>
      </c>
      <c r="F18" s="8">
        <v>10</v>
      </c>
      <c r="G18" s="8">
        <v>10</v>
      </c>
      <c r="H18" s="5">
        <v>10</v>
      </c>
    </row>
    <row r="19" spans="1:8" x14ac:dyDescent="0.25">
      <c r="A19" s="8" t="s">
        <v>7</v>
      </c>
      <c r="B19" s="8">
        <v>36515</v>
      </c>
      <c r="C19" s="8" t="s">
        <v>742</v>
      </c>
      <c r="D19" s="8">
        <v>101848</v>
      </c>
      <c r="E19" s="8" t="s">
        <v>742</v>
      </c>
      <c r="F19" s="8">
        <v>10</v>
      </c>
      <c r="G19" s="8">
        <v>10</v>
      </c>
      <c r="H19" s="5">
        <v>10</v>
      </c>
    </row>
    <row r="20" spans="1:8" x14ac:dyDescent="0.25">
      <c r="A20" s="8" t="s">
        <v>7</v>
      </c>
      <c r="B20" s="8">
        <v>29103</v>
      </c>
      <c r="C20" s="8" t="s">
        <v>743</v>
      </c>
      <c r="D20" s="8">
        <v>101195</v>
      </c>
      <c r="E20" s="8" t="s">
        <v>743</v>
      </c>
      <c r="F20" s="8">
        <v>10</v>
      </c>
      <c r="G20" s="8">
        <v>10</v>
      </c>
      <c r="H20" s="5">
        <v>10</v>
      </c>
    </row>
    <row r="21" spans="1:8" ht="15.75" customHeight="1" x14ac:dyDescent="0.25">
      <c r="A21" s="8" t="s">
        <v>7</v>
      </c>
      <c r="B21" s="8">
        <v>29098</v>
      </c>
      <c r="C21" s="8" t="s">
        <v>744</v>
      </c>
      <c r="D21" s="8">
        <v>101194</v>
      </c>
      <c r="E21" s="8" t="s">
        <v>744</v>
      </c>
      <c r="F21" s="8">
        <v>15</v>
      </c>
      <c r="G21" s="8">
        <v>15</v>
      </c>
      <c r="H21" s="5">
        <v>15</v>
      </c>
    </row>
    <row r="22" spans="1:8" ht="15.75" customHeight="1" x14ac:dyDescent="0.25">
      <c r="A22" s="8" t="s">
        <v>7</v>
      </c>
      <c r="B22" s="8">
        <v>19098</v>
      </c>
      <c r="C22" s="8" t="s">
        <v>745</v>
      </c>
      <c r="D22" s="8">
        <v>101750</v>
      </c>
      <c r="E22" s="8" t="s">
        <v>745</v>
      </c>
      <c r="F22" s="8">
        <v>10</v>
      </c>
      <c r="G22" s="8">
        <v>10</v>
      </c>
      <c r="H22" s="5">
        <v>10</v>
      </c>
    </row>
    <row r="23" spans="1:8" ht="15.75" customHeight="1" x14ac:dyDescent="0.25">
      <c r="A23" s="8" t="s">
        <v>7</v>
      </c>
      <c r="B23" s="8">
        <v>19094</v>
      </c>
      <c r="C23" s="8" t="s">
        <v>746</v>
      </c>
      <c r="D23" s="8">
        <v>101748</v>
      </c>
      <c r="E23" s="8" t="s">
        <v>746</v>
      </c>
      <c r="F23" s="8">
        <v>10</v>
      </c>
      <c r="G23" s="8">
        <v>10</v>
      </c>
      <c r="H23" s="5">
        <v>10</v>
      </c>
    </row>
    <row r="24" spans="1:8" ht="15.75" customHeight="1" x14ac:dyDescent="0.25">
      <c r="A24" s="8" t="s">
        <v>7</v>
      </c>
      <c r="B24" s="8">
        <v>16954</v>
      </c>
      <c r="C24" s="8" t="s">
        <v>747</v>
      </c>
      <c r="D24" s="8">
        <v>101095</v>
      </c>
      <c r="E24" s="8" t="s">
        <v>748</v>
      </c>
      <c r="F24" s="8">
        <v>15</v>
      </c>
      <c r="G24" s="8">
        <v>15</v>
      </c>
      <c r="H24" s="5">
        <v>15</v>
      </c>
    </row>
    <row r="25" spans="1:8" ht="15.75" customHeight="1" x14ac:dyDescent="0.25">
      <c r="A25" s="8" t="s">
        <v>7</v>
      </c>
      <c r="B25" s="8">
        <v>16950</v>
      </c>
      <c r="C25" s="8" t="s">
        <v>749</v>
      </c>
      <c r="D25" s="8">
        <v>101749</v>
      </c>
      <c r="E25" s="8" t="s">
        <v>749</v>
      </c>
      <c r="F25" s="8">
        <v>10</v>
      </c>
      <c r="G25" s="8">
        <v>10</v>
      </c>
      <c r="H25" s="5">
        <v>10</v>
      </c>
    </row>
    <row r="26" spans="1:8" ht="15.75" customHeight="1" x14ac:dyDescent="0.25">
      <c r="A26" s="8" t="s">
        <v>7</v>
      </c>
      <c r="B26" s="8">
        <v>16949</v>
      </c>
      <c r="C26" s="8" t="s">
        <v>174</v>
      </c>
      <c r="D26" s="8">
        <v>104869</v>
      </c>
      <c r="E26" s="8" t="s">
        <v>750</v>
      </c>
      <c r="F26" s="8">
        <v>10</v>
      </c>
      <c r="G26" s="8">
        <v>13</v>
      </c>
      <c r="H26" s="5">
        <v>13</v>
      </c>
    </row>
    <row r="27" spans="1:8" ht="15.75" customHeight="1" x14ac:dyDescent="0.25">
      <c r="A27" s="8" t="s">
        <v>7</v>
      </c>
      <c r="B27" s="8"/>
      <c r="C27" s="8"/>
      <c r="D27" s="8">
        <v>103878</v>
      </c>
      <c r="E27" s="8" t="s">
        <v>751</v>
      </c>
      <c r="F27" s="8">
        <v>10</v>
      </c>
      <c r="G27" s="8">
        <v>13</v>
      </c>
      <c r="H27" s="5">
        <v>13</v>
      </c>
    </row>
    <row r="28" spans="1:8" ht="15.75" customHeight="1" x14ac:dyDescent="0.25">
      <c r="A28" s="8" t="s">
        <v>7</v>
      </c>
      <c r="B28" s="8">
        <v>16948</v>
      </c>
      <c r="C28" s="8" t="s">
        <v>752</v>
      </c>
      <c r="D28" s="8">
        <v>101813</v>
      </c>
      <c r="E28" s="8" t="s">
        <v>752</v>
      </c>
      <c r="F28" s="8">
        <v>10</v>
      </c>
      <c r="G28" s="8">
        <v>10</v>
      </c>
      <c r="H28" s="5">
        <v>10</v>
      </c>
    </row>
    <row r="29" spans="1:8" ht="15.75" customHeight="1" x14ac:dyDescent="0.25">
      <c r="A29" s="8" t="s">
        <v>7</v>
      </c>
      <c r="B29" s="8">
        <v>15150</v>
      </c>
      <c r="C29" s="8" t="s">
        <v>753</v>
      </c>
      <c r="D29" s="8">
        <v>101466</v>
      </c>
      <c r="E29" s="8" t="s">
        <v>754</v>
      </c>
      <c r="F29" s="8">
        <v>10</v>
      </c>
      <c r="G29" s="8">
        <v>10</v>
      </c>
      <c r="H29" s="5">
        <v>13</v>
      </c>
    </row>
    <row r="30" spans="1:8" ht="15.75" customHeight="1" x14ac:dyDescent="0.25">
      <c r="A30" s="8" t="s">
        <v>7</v>
      </c>
      <c r="B30" s="8"/>
      <c r="C30" s="8"/>
      <c r="D30" s="8">
        <v>101464</v>
      </c>
      <c r="E30" s="8" t="s">
        <v>755</v>
      </c>
      <c r="F30" s="8">
        <v>10</v>
      </c>
      <c r="G30" s="8">
        <v>10</v>
      </c>
      <c r="H30" s="5">
        <v>10</v>
      </c>
    </row>
    <row r="31" spans="1:8" ht="15.75" customHeight="1" x14ac:dyDescent="0.25">
      <c r="A31" s="8" t="s">
        <v>7</v>
      </c>
      <c r="B31" s="8">
        <v>1501</v>
      </c>
      <c r="C31" s="8" t="s">
        <v>756</v>
      </c>
      <c r="D31" s="8">
        <v>101818</v>
      </c>
      <c r="E31" s="8" t="s">
        <v>728</v>
      </c>
      <c r="F31" s="8">
        <v>12</v>
      </c>
      <c r="G31" s="8">
        <v>12</v>
      </c>
      <c r="H31" s="5">
        <v>12</v>
      </c>
    </row>
    <row r="32" spans="1:8" ht="15.75" customHeight="1" x14ac:dyDescent="0.25">
      <c r="A32" s="8" t="s">
        <v>7</v>
      </c>
      <c r="B32" s="8">
        <v>1495</v>
      </c>
      <c r="C32" s="8" t="s">
        <v>757</v>
      </c>
      <c r="D32" s="8">
        <v>101242</v>
      </c>
      <c r="E32" s="8" t="s">
        <v>757</v>
      </c>
      <c r="F32" s="8">
        <v>10</v>
      </c>
      <c r="G32" s="8">
        <v>10</v>
      </c>
      <c r="H32" s="5">
        <v>10</v>
      </c>
    </row>
    <row r="33" spans="1:8" ht="15.75" customHeight="1" x14ac:dyDescent="0.25">
      <c r="A33" s="11" t="s">
        <v>119</v>
      </c>
      <c r="B33" s="11"/>
      <c r="C33" s="11"/>
      <c r="D33" s="11"/>
      <c r="E33" s="11"/>
      <c r="F33" s="11"/>
      <c r="G33" s="11"/>
      <c r="H33" s="11">
        <f>SUM(H2:H32)</f>
        <v>335</v>
      </c>
    </row>
    <row r="34" spans="1:8" ht="15.75" customHeight="1" x14ac:dyDescent="0.25"/>
    <row r="35" spans="1:8" ht="15.75" customHeight="1" x14ac:dyDescent="0.25"/>
    <row r="36" spans="1:8" ht="15.75" customHeight="1" x14ac:dyDescent="0.25"/>
    <row r="37" spans="1:8" ht="15.75" customHeight="1" x14ac:dyDescent="0.25"/>
    <row r="38" spans="1:8" ht="15.75" customHeight="1" x14ac:dyDescent="0.25"/>
    <row r="39" spans="1:8" ht="15.75" customHeight="1" x14ac:dyDescent="0.25"/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5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H32"/>
  <pageMargins left="0.7" right="0.7" top="0.75" bottom="0.75" header="0" footer="0"/>
  <pageSetup scale="7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21" customWidth="1"/>
    <col min="2" max="2" width="12.85546875" customWidth="1"/>
    <col min="3" max="3" width="45.7109375" customWidth="1"/>
    <col min="4" max="4" width="8" customWidth="1"/>
    <col min="5" max="5" width="46.28515625" customWidth="1"/>
    <col min="6" max="7" width="8" customWidth="1"/>
    <col min="8" max="8" width="15.28515625" customWidth="1"/>
    <col min="9" max="26" width="8" customWidth="1"/>
  </cols>
  <sheetData>
    <row r="1" spans="1:8" ht="45" customHeight="1" x14ac:dyDescent="0.25">
      <c r="A1" s="8" t="s">
        <v>11</v>
      </c>
      <c r="B1" s="9" t="s">
        <v>12</v>
      </c>
      <c r="C1" s="8" t="s">
        <v>13</v>
      </c>
      <c r="D1" s="9" t="s">
        <v>14</v>
      </c>
      <c r="E1" s="8" t="s">
        <v>15</v>
      </c>
      <c r="F1" s="9" t="s">
        <v>16</v>
      </c>
      <c r="G1" s="9" t="s">
        <v>17</v>
      </c>
      <c r="H1" s="9" t="s">
        <v>18</v>
      </c>
    </row>
    <row r="2" spans="1:8" x14ac:dyDescent="0.25">
      <c r="A2" s="8" t="s">
        <v>8</v>
      </c>
      <c r="B2" s="8">
        <v>43048</v>
      </c>
      <c r="C2" s="8" t="s">
        <v>758</v>
      </c>
      <c r="D2" s="8">
        <v>105703</v>
      </c>
      <c r="E2" s="8" t="s">
        <v>759</v>
      </c>
      <c r="F2" s="8">
        <v>15</v>
      </c>
      <c r="G2" s="8">
        <v>15</v>
      </c>
      <c r="H2" s="10">
        <v>12</v>
      </c>
    </row>
    <row r="3" spans="1:8" x14ac:dyDescent="0.25">
      <c r="A3" s="8" t="s">
        <v>8</v>
      </c>
      <c r="B3" s="8">
        <v>43042</v>
      </c>
      <c r="C3" s="8" t="s">
        <v>760</v>
      </c>
      <c r="D3" s="8">
        <v>105683</v>
      </c>
      <c r="E3" s="8" t="s">
        <v>761</v>
      </c>
      <c r="F3" s="8">
        <v>15</v>
      </c>
      <c r="G3" s="8">
        <v>15</v>
      </c>
      <c r="H3" s="5">
        <v>15</v>
      </c>
    </row>
    <row r="4" spans="1:8" x14ac:dyDescent="0.25">
      <c r="A4" s="8" t="s">
        <v>8</v>
      </c>
      <c r="B4" s="8">
        <v>42436</v>
      </c>
      <c r="C4" s="8" t="s">
        <v>762</v>
      </c>
      <c r="D4" s="8">
        <v>103397</v>
      </c>
      <c r="E4" s="8" t="s">
        <v>762</v>
      </c>
      <c r="F4" s="8">
        <v>15</v>
      </c>
      <c r="G4" s="8">
        <v>15</v>
      </c>
      <c r="H4" s="5">
        <v>15</v>
      </c>
    </row>
    <row r="5" spans="1:8" x14ac:dyDescent="0.25">
      <c r="A5" s="8" t="s">
        <v>8</v>
      </c>
      <c r="B5" s="8">
        <v>36139</v>
      </c>
      <c r="C5" s="8" t="s">
        <v>763</v>
      </c>
      <c r="D5" s="8">
        <v>80666</v>
      </c>
      <c r="E5" s="8" t="s">
        <v>764</v>
      </c>
      <c r="F5" s="8">
        <v>15</v>
      </c>
      <c r="G5" s="8">
        <v>15</v>
      </c>
      <c r="H5" s="10">
        <v>23</v>
      </c>
    </row>
    <row r="6" spans="1:8" x14ac:dyDescent="0.25">
      <c r="A6" s="8" t="s">
        <v>8</v>
      </c>
      <c r="B6" s="8">
        <v>36116</v>
      </c>
      <c r="C6" s="8" t="s">
        <v>765</v>
      </c>
      <c r="D6" s="8">
        <v>80603</v>
      </c>
      <c r="E6" s="8" t="s">
        <v>766</v>
      </c>
      <c r="F6" s="8">
        <v>15</v>
      </c>
      <c r="G6" s="8">
        <v>15</v>
      </c>
      <c r="H6" s="5">
        <v>18</v>
      </c>
    </row>
    <row r="7" spans="1:8" x14ac:dyDescent="0.25">
      <c r="A7" s="8" t="s">
        <v>8</v>
      </c>
      <c r="B7" s="8">
        <v>29127</v>
      </c>
      <c r="C7" s="8" t="s">
        <v>767</v>
      </c>
      <c r="D7" s="8">
        <v>59597</v>
      </c>
      <c r="E7" s="8" t="s">
        <v>767</v>
      </c>
      <c r="F7" s="8">
        <v>15</v>
      </c>
      <c r="G7" s="8">
        <v>15</v>
      </c>
      <c r="H7" s="5">
        <v>15</v>
      </c>
    </row>
    <row r="8" spans="1:8" x14ac:dyDescent="0.25">
      <c r="A8" s="8" t="s">
        <v>8</v>
      </c>
      <c r="B8" s="8">
        <v>28668</v>
      </c>
      <c r="C8" s="8" t="s">
        <v>768</v>
      </c>
      <c r="D8" s="8">
        <v>57899</v>
      </c>
      <c r="E8" s="8" t="s">
        <v>769</v>
      </c>
      <c r="F8" s="8">
        <v>15</v>
      </c>
      <c r="G8" s="8">
        <v>15</v>
      </c>
      <c r="H8" s="5">
        <v>15</v>
      </c>
    </row>
    <row r="9" spans="1:8" x14ac:dyDescent="0.25">
      <c r="A9" s="8" t="s">
        <v>8</v>
      </c>
      <c r="B9" s="8">
        <v>26702</v>
      </c>
      <c r="C9" s="8" t="s">
        <v>770</v>
      </c>
      <c r="D9" s="8">
        <v>51873</v>
      </c>
      <c r="E9" s="8" t="s">
        <v>771</v>
      </c>
      <c r="F9" s="8">
        <v>15</v>
      </c>
      <c r="G9" s="8">
        <v>15</v>
      </c>
      <c r="H9" s="5">
        <v>16</v>
      </c>
    </row>
    <row r="10" spans="1:8" x14ac:dyDescent="0.25">
      <c r="A10" s="8" t="s">
        <v>8</v>
      </c>
      <c r="B10" s="8">
        <v>17089</v>
      </c>
      <c r="C10" s="8" t="s">
        <v>772</v>
      </c>
      <c r="D10" s="8">
        <v>104698</v>
      </c>
      <c r="E10" s="8" t="s">
        <v>773</v>
      </c>
      <c r="F10" s="8">
        <v>15</v>
      </c>
      <c r="G10" s="8">
        <v>15</v>
      </c>
      <c r="H10" s="5">
        <v>15</v>
      </c>
    </row>
    <row r="11" spans="1:8" x14ac:dyDescent="0.25">
      <c r="A11" s="8" t="s">
        <v>8</v>
      </c>
      <c r="B11" s="8"/>
      <c r="C11" s="8"/>
      <c r="D11" s="8">
        <v>27885</v>
      </c>
      <c r="E11" s="8" t="s">
        <v>774</v>
      </c>
      <c r="F11" s="8">
        <v>15</v>
      </c>
      <c r="G11" s="8">
        <v>15</v>
      </c>
      <c r="H11" s="10">
        <v>12</v>
      </c>
    </row>
    <row r="12" spans="1:8" x14ac:dyDescent="0.25">
      <c r="A12" s="8" t="s">
        <v>8</v>
      </c>
      <c r="B12" s="8">
        <v>811</v>
      </c>
      <c r="C12" s="8" t="s">
        <v>775</v>
      </c>
      <c r="D12" s="8">
        <v>100798</v>
      </c>
      <c r="E12" s="8" t="s">
        <v>776</v>
      </c>
      <c r="F12" s="8">
        <v>12</v>
      </c>
      <c r="G12" s="8">
        <v>12</v>
      </c>
      <c r="H12" s="5">
        <v>15</v>
      </c>
    </row>
    <row r="13" spans="1:8" x14ac:dyDescent="0.25">
      <c r="A13" s="8" t="s">
        <v>8</v>
      </c>
      <c r="B13" s="8">
        <v>800</v>
      </c>
      <c r="C13" s="8" t="s">
        <v>777</v>
      </c>
      <c r="D13" s="8">
        <v>12389</v>
      </c>
      <c r="E13" s="8" t="s">
        <v>778</v>
      </c>
      <c r="F13" s="8">
        <v>15</v>
      </c>
      <c r="G13" s="8">
        <v>15</v>
      </c>
      <c r="H13" s="5">
        <v>18</v>
      </c>
    </row>
    <row r="14" spans="1:8" x14ac:dyDescent="0.25">
      <c r="A14" s="8" t="s">
        <v>8</v>
      </c>
      <c r="B14" s="8">
        <v>799</v>
      </c>
      <c r="C14" s="8" t="s">
        <v>779</v>
      </c>
      <c r="D14" s="8">
        <v>1560</v>
      </c>
      <c r="E14" s="8" t="s">
        <v>780</v>
      </c>
      <c r="F14" s="8">
        <v>15</v>
      </c>
      <c r="G14" s="8">
        <v>15</v>
      </c>
      <c r="H14" s="5">
        <v>15</v>
      </c>
    </row>
    <row r="15" spans="1:8" x14ac:dyDescent="0.25">
      <c r="A15" s="8" t="s">
        <v>8</v>
      </c>
      <c r="B15" s="8">
        <v>791</v>
      </c>
      <c r="C15" s="8" t="s">
        <v>781</v>
      </c>
      <c r="D15" s="8">
        <v>100801</v>
      </c>
      <c r="E15" s="8" t="s">
        <v>782</v>
      </c>
      <c r="F15" s="8">
        <v>15</v>
      </c>
      <c r="G15" s="8">
        <v>15</v>
      </c>
      <c r="H15" s="5">
        <v>15</v>
      </c>
    </row>
    <row r="16" spans="1:8" x14ac:dyDescent="0.25">
      <c r="A16" s="8" t="s">
        <v>8</v>
      </c>
      <c r="B16" s="8"/>
      <c r="C16" s="8"/>
      <c r="D16" s="8">
        <v>1545</v>
      </c>
      <c r="E16" s="8" t="s">
        <v>783</v>
      </c>
      <c r="F16" s="8">
        <v>15</v>
      </c>
      <c r="G16" s="8">
        <v>15</v>
      </c>
      <c r="H16" s="10">
        <v>13</v>
      </c>
    </row>
    <row r="17" spans="1:8" x14ac:dyDescent="0.25">
      <c r="A17" s="8" t="s">
        <v>8</v>
      </c>
      <c r="B17" s="8"/>
      <c r="C17" s="8"/>
      <c r="D17" s="8">
        <v>1538</v>
      </c>
      <c r="E17" s="8" t="s">
        <v>784</v>
      </c>
      <c r="F17" s="8">
        <v>15</v>
      </c>
      <c r="G17" s="8">
        <v>15</v>
      </c>
      <c r="H17" s="5">
        <v>15</v>
      </c>
    </row>
    <row r="18" spans="1:8" x14ac:dyDescent="0.25">
      <c r="A18" s="8" t="s">
        <v>8</v>
      </c>
      <c r="B18" s="8">
        <v>782</v>
      </c>
      <c r="C18" s="8" t="s">
        <v>785</v>
      </c>
      <c r="D18" s="8">
        <v>80307</v>
      </c>
      <c r="E18" s="8" t="s">
        <v>786</v>
      </c>
      <c r="F18" s="8">
        <v>15</v>
      </c>
      <c r="G18" s="8">
        <v>15</v>
      </c>
      <c r="H18" s="5">
        <v>18</v>
      </c>
    </row>
    <row r="19" spans="1:8" x14ac:dyDescent="0.25">
      <c r="A19" s="8" t="s">
        <v>8</v>
      </c>
      <c r="B19" s="8"/>
      <c r="C19" s="8"/>
      <c r="D19" s="8">
        <v>16321</v>
      </c>
      <c r="E19" s="8" t="s">
        <v>787</v>
      </c>
      <c r="F19" s="8">
        <v>15</v>
      </c>
      <c r="G19" s="8">
        <v>15</v>
      </c>
      <c r="H19" s="5">
        <v>19</v>
      </c>
    </row>
    <row r="20" spans="1:8" x14ac:dyDescent="0.25">
      <c r="A20" s="8" t="s">
        <v>8</v>
      </c>
      <c r="B20" s="8"/>
      <c r="C20" s="8"/>
      <c r="D20" s="8">
        <v>1508</v>
      </c>
      <c r="E20" s="8" t="s">
        <v>788</v>
      </c>
      <c r="F20" s="8">
        <v>15</v>
      </c>
      <c r="G20" s="8">
        <v>15</v>
      </c>
      <c r="H20" s="5">
        <v>18</v>
      </c>
    </row>
    <row r="21" spans="1:8" ht="15.75" customHeight="1" x14ac:dyDescent="0.25">
      <c r="A21" s="8" t="s">
        <v>8</v>
      </c>
      <c r="B21" s="8">
        <v>775</v>
      </c>
      <c r="C21" s="8" t="s">
        <v>789</v>
      </c>
      <c r="D21" s="8">
        <v>1524</v>
      </c>
      <c r="E21" s="8" t="s">
        <v>790</v>
      </c>
      <c r="F21" s="8">
        <v>15</v>
      </c>
      <c r="G21" s="8">
        <v>15</v>
      </c>
      <c r="H21" s="5">
        <v>15</v>
      </c>
    </row>
    <row r="22" spans="1:8" ht="15.75" customHeight="1" x14ac:dyDescent="0.25">
      <c r="A22" s="8" t="s">
        <v>8</v>
      </c>
      <c r="B22" s="8"/>
      <c r="C22" s="8"/>
      <c r="D22" s="8">
        <v>1520</v>
      </c>
      <c r="E22" s="8" t="s">
        <v>791</v>
      </c>
      <c r="F22" s="8">
        <v>15</v>
      </c>
      <c r="G22" s="8">
        <v>15</v>
      </c>
      <c r="H22" s="5">
        <v>15</v>
      </c>
    </row>
    <row r="23" spans="1:8" ht="15.75" customHeight="1" x14ac:dyDescent="0.25">
      <c r="A23" s="8" t="s">
        <v>8</v>
      </c>
      <c r="B23" s="8"/>
      <c r="C23" s="8"/>
      <c r="D23" s="8">
        <v>1514</v>
      </c>
      <c r="E23" s="8" t="s">
        <v>792</v>
      </c>
      <c r="F23" s="8">
        <v>15</v>
      </c>
      <c r="G23" s="8">
        <v>15</v>
      </c>
      <c r="H23" s="5">
        <v>15</v>
      </c>
    </row>
    <row r="24" spans="1:8" ht="15.75" customHeight="1" x14ac:dyDescent="0.25">
      <c r="A24" s="8" t="s">
        <v>8</v>
      </c>
      <c r="B24" s="8">
        <v>764</v>
      </c>
      <c r="C24" s="8" t="s">
        <v>793</v>
      </c>
      <c r="D24" s="8">
        <v>1473</v>
      </c>
      <c r="E24" s="8" t="s">
        <v>794</v>
      </c>
      <c r="F24" s="8">
        <v>15</v>
      </c>
      <c r="G24" s="8">
        <v>15</v>
      </c>
      <c r="H24" s="5">
        <v>15</v>
      </c>
    </row>
    <row r="25" spans="1:8" ht="15.75" customHeight="1" x14ac:dyDescent="0.25">
      <c r="A25" s="8" t="s">
        <v>8</v>
      </c>
      <c r="B25" s="8">
        <v>752</v>
      </c>
      <c r="C25" s="8" t="s">
        <v>795</v>
      </c>
      <c r="D25" s="8">
        <v>1467</v>
      </c>
      <c r="E25" s="8" t="s">
        <v>796</v>
      </c>
      <c r="F25" s="8">
        <v>15</v>
      </c>
      <c r="G25" s="8">
        <v>15</v>
      </c>
      <c r="H25" s="5">
        <v>15</v>
      </c>
    </row>
    <row r="26" spans="1:8" ht="15.75" customHeight="1" x14ac:dyDescent="0.25">
      <c r="A26" s="8" t="s">
        <v>8</v>
      </c>
      <c r="B26" s="8">
        <v>744</v>
      </c>
      <c r="C26" s="8" t="s">
        <v>797</v>
      </c>
      <c r="D26" s="8">
        <v>1432</v>
      </c>
      <c r="E26" s="8" t="s">
        <v>798</v>
      </c>
      <c r="F26" s="8">
        <v>15</v>
      </c>
      <c r="G26" s="8">
        <v>15</v>
      </c>
      <c r="H26" s="5">
        <v>16</v>
      </c>
    </row>
    <row r="27" spans="1:8" ht="15.75" customHeight="1" x14ac:dyDescent="0.25">
      <c r="A27" s="8" t="s">
        <v>8</v>
      </c>
      <c r="B27" s="8">
        <v>666</v>
      </c>
      <c r="C27" s="8" t="s">
        <v>799</v>
      </c>
      <c r="D27" s="8">
        <v>1307</v>
      </c>
      <c r="E27" s="8" t="s">
        <v>800</v>
      </c>
      <c r="F27" s="8">
        <v>15</v>
      </c>
      <c r="G27" s="8">
        <v>15</v>
      </c>
      <c r="H27" s="5">
        <v>17</v>
      </c>
    </row>
    <row r="28" spans="1:8" ht="15.75" customHeight="1" x14ac:dyDescent="0.25">
      <c r="A28" s="8" t="s">
        <v>8</v>
      </c>
      <c r="B28" s="8">
        <v>656</v>
      </c>
      <c r="C28" s="8" t="s">
        <v>801</v>
      </c>
      <c r="D28" s="8">
        <v>1280</v>
      </c>
      <c r="E28" s="8" t="s">
        <v>802</v>
      </c>
      <c r="F28" s="8">
        <v>15</v>
      </c>
      <c r="G28" s="8">
        <v>15</v>
      </c>
      <c r="H28" s="5">
        <v>18</v>
      </c>
    </row>
    <row r="29" spans="1:8" ht="15.75" customHeight="1" x14ac:dyDescent="0.25">
      <c r="A29" s="8" t="s">
        <v>8</v>
      </c>
      <c r="B29" s="8">
        <v>651</v>
      </c>
      <c r="C29" s="8" t="s">
        <v>803</v>
      </c>
      <c r="D29" s="8">
        <v>100828</v>
      </c>
      <c r="E29" s="8" t="s">
        <v>804</v>
      </c>
      <c r="F29" s="8">
        <v>15</v>
      </c>
      <c r="G29" s="8">
        <v>15</v>
      </c>
      <c r="H29" s="5">
        <v>15</v>
      </c>
    </row>
    <row r="30" spans="1:8" ht="15.75" customHeight="1" x14ac:dyDescent="0.25">
      <c r="A30" s="8" t="s">
        <v>8</v>
      </c>
      <c r="B30" s="8"/>
      <c r="C30" s="8"/>
      <c r="D30" s="8">
        <v>12402</v>
      </c>
      <c r="E30" s="8" t="s">
        <v>805</v>
      </c>
      <c r="F30" s="8">
        <v>12</v>
      </c>
      <c r="G30" s="8">
        <v>12</v>
      </c>
      <c r="H30" s="5">
        <v>16</v>
      </c>
    </row>
    <row r="31" spans="1:8" ht="15.75" customHeight="1" x14ac:dyDescent="0.25">
      <c r="A31" s="8" t="s">
        <v>8</v>
      </c>
      <c r="B31" s="8"/>
      <c r="C31" s="8"/>
      <c r="D31" s="8">
        <v>1265</v>
      </c>
      <c r="E31" s="8" t="s">
        <v>806</v>
      </c>
      <c r="F31" s="8">
        <v>15</v>
      </c>
      <c r="G31" s="8">
        <v>15</v>
      </c>
      <c r="H31" s="5">
        <v>17</v>
      </c>
    </row>
    <row r="32" spans="1:8" ht="15.75" customHeight="1" x14ac:dyDescent="0.25">
      <c r="A32" s="8" t="s">
        <v>8</v>
      </c>
      <c r="B32" s="8">
        <v>598</v>
      </c>
      <c r="C32" s="8" t="s">
        <v>183</v>
      </c>
      <c r="D32" s="8">
        <v>1222</v>
      </c>
      <c r="E32" s="8" t="s">
        <v>807</v>
      </c>
      <c r="F32" s="8">
        <v>15</v>
      </c>
      <c r="G32" s="8">
        <v>15</v>
      </c>
      <c r="H32" s="10">
        <v>14</v>
      </c>
    </row>
    <row r="33" spans="1:8" ht="15.75" customHeight="1" x14ac:dyDescent="0.25">
      <c r="A33" s="8" t="s">
        <v>8</v>
      </c>
      <c r="B33" s="8"/>
      <c r="C33" s="8"/>
      <c r="D33" s="8">
        <v>1215</v>
      </c>
      <c r="E33" s="8" t="s">
        <v>808</v>
      </c>
      <c r="F33" s="8">
        <v>15</v>
      </c>
      <c r="G33" s="8">
        <v>15</v>
      </c>
      <c r="H33" s="5">
        <v>15</v>
      </c>
    </row>
    <row r="34" spans="1:8" ht="15.75" customHeight="1" x14ac:dyDescent="0.25">
      <c r="A34" s="8" t="s">
        <v>8</v>
      </c>
      <c r="B34" s="8"/>
      <c r="C34" s="8"/>
      <c r="D34" s="8">
        <v>1213</v>
      </c>
      <c r="E34" s="8" t="s">
        <v>809</v>
      </c>
      <c r="F34" s="8">
        <v>15</v>
      </c>
      <c r="G34" s="8">
        <v>15</v>
      </c>
      <c r="H34" s="5">
        <v>15</v>
      </c>
    </row>
    <row r="35" spans="1:8" ht="15.75" customHeight="1" x14ac:dyDescent="0.25">
      <c r="A35" s="8" t="s">
        <v>8</v>
      </c>
      <c r="B35" s="8">
        <v>595</v>
      </c>
      <c r="C35" s="8" t="s">
        <v>810</v>
      </c>
      <c r="D35" s="8">
        <v>1202</v>
      </c>
      <c r="E35" s="8" t="s">
        <v>811</v>
      </c>
      <c r="F35" s="8">
        <v>15</v>
      </c>
      <c r="G35" s="8">
        <v>15</v>
      </c>
      <c r="H35" s="10">
        <v>14</v>
      </c>
    </row>
    <row r="36" spans="1:8" ht="15.75" customHeight="1" x14ac:dyDescent="0.25">
      <c r="A36" s="8" t="s">
        <v>8</v>
      </c>
      <c r="B36" s="8">
        <v>586</v>
      </c>
      <c r="C36" s="8" t="s">
        <v>812</v>
      </c>
      <c r="D36" s="8">
        <v>80308</v>
      </c>
      <c r="E36" s="8" t="s">
        <v>813</v>
      </c>
      <c r="F36" s="8">
        <v>15</v>
      </c>
      <c r="G36" s="8">
        <v>15</v>
      </c>
      <c r="H36" s="5">
        <v>17</v>
      </c>
    </row>
    <row r="37" spans="1:8" ht="15.75" customHeight="1" x14ac:dyDescent="0.25">
      <c r="A37" s="8" t="s">
        <v>8</v>
      </c>
      <c r="B37" s="8"/>
      <c r="C37" s="8"/>
      <c r="D37" s="8">
        <v>13943</v>
      </c>
      <c r="E37" s="8" t="s">
        <v>814</v>
      </c>
      <c r="F37" s="8">
        <v>15</v>
      </c>
      <c r="G37" s="8">
        <v>15</v>
      </c>
      <c r="H37" s="5">
        <v>15</v>
      </c>
    </row>
    <row r="38" spans="1:8" ht="15.75" customHeight="1" x14ac:dyDescent="0.25">
      <c r="A38" s="8" t="s">
        <v>8</v>
      </c>
      <c r="B38" s="8"/>
      <c r="C38" s="8"/>
      <c r="D38" s="8">
        <v>1187</v>
      </c>
      <c r="E38" s="8" t="s">
        <v>815</v>
      </c>
      <c r="F38" s="8">
        <v>15</v>
      </c>
      <c r="G38" s="8">
        <v>15</v>
      </c>
      <c r="H38" s="5">
        <v>15</v>
      </c>
    </row>
    <row r="39" spans="1:8" ht="15.75" customHeight="1" x14ac:dyDescent="0.25">
      <c r="A39" s="11" t="s">
        <v>119</v>
      </c>
      <c r="B39" s="11"/>
      <c r="C39" s="11"/>
      <c r="D39" s="11"/>
      <c r="E39" s="11"/>
      <c r="F39" s="11"/>
      <c r="G39" s="11"/>
      <c r="H39" s="11">
        <f>SUM(H2:H38)</f>
        <v>581</v>
      </c>
    </row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5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H38"/>
  <pageMargins left="0.7" right="0.7" top="0.75" bottom="0.75" header="0" footer="0"/>
  <pageSetup scale="7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4.42578125" defaultRowHeight="15" customHeight="1" x14ac:dyDescent="0.25"/>
  <cols>
    <col min="1" max="1" width="27.140625" customWidth="1"/>
    <col min="2" max="2" width="12.85546875" customWidth="1"/>
    <col min="3" max="3" width="40.140625" customWidth="1"/>
    <col min="4" max="4" width="8" customWidth="1"/>
    <col min="5" max="5" width="52.28515625" customWidth="1"/>
    <col min="6" max="7" width="8" customWidth="1"/>
    <col min="8" max="8" width="15.28515625" customWidth="1"/>
    <col min="9" max="26" width="8" customWidth="1"/>
  </cols>
  <sheetData>
    <row r="1" spans="1:8" ht="45" customHeight="1" x14ac:dyDescent="0.25">
      <c r="A1" s="8" t="s">
        <v>11</v>
      </c>
      <c r="B1" s="9" t="s">
        <v>12</v>
      </c>
      <c r="C1" s="8" t="s">
        <v>13</v>
      </c>
      <c r="D1" s="9" t="s">
        <v>14</v>
      </c>
      <c r="E1" s="8" t="s">
        <v>15</v>
      </c>
      <c r="F1" s="9" t="s">
        <v>16</v>
      </c>
      <c r="G1" s="9" t="s">
        <v>17</v>
      </c>
      <c r="H1" s="9" t="s">
        <v>18</v>
      </c>
    </row>
    <row r="2" spans="1:8" x14ac:dyDescent="0.25">
      <c r="A2" s="8" t="s">
        <v>4</v>
      </c>
      <c r="B2" s="13">
        <v>42541</v>
      </c>
      <c r="C2" s="13" t="s">
        <v>183</v>
      </c>
      <c r="D2" s="13">
        <v>103954</v>
      </c>
      <c r="E2" s="13" t="s">
        <v>23</v>
      </c>
      <c r="F2" s="13">
        <v>10</v>
      </c>
      <c r="G2" s="13">
        <v>10</v>
      </c>
      <c r="H2" s="10">
        <v>9</v>
      </c>
    </row>
    <row r="3" spans="1:8" x14ac:dyDescent="0.25">
      <c r="A3" s="8" t="s">
        <v>4</v>
      </c>
      <c r="B3" s="14">
        <v>42520</v>
      </c>
      <c r="C3" s="14" t="s">
        <v>816</v>
      </c>
      <c r="D3" s="14">
        <v>103795</v>
      </c>
      <c r="E3" s="14" t="s">
        <v>23</v>
      </c>
      <c r="F3" s="14">
        <v>10</v>
      </c>
      <c r="G3" s="14">
        <v>10</v>
      </c>
      <c r="H3" s="10">
        <v>8</v>
      </c>
    </row>
    <row r="4" spans="1:8" x14ac:dyDescent="0.25">
      <c r="A4" s="8" t="s">
        <v>4</v>
      </c>
      <c r="B4" s="13">
        <v>41944</v>
      </c>
      <c r="C4" s="13" t="s">
        <v>58</v>
      </c>
      <c r="D4" s="13">
        <v>100871</v>
      </c>
      <c r="E4" s="13" t="s">
        <v>23</v>
      </c>
      <c r="F4" s="13">
        <v>10</v>
      </c>
      <c r="G4" s="13">
        <v>15</v>
      </c>
      <c r="H4" s="15">
        <v>13</v>
      </c>
    </row>
    <row r="5" spans="1:8" x14ac:dyDescent="0.25">
      <c r="A5" s="8" t="s">
        <v>4</v>
      </c>
      <c r="B5" s="14">
        <v>41940</v>
      </c>
      <c r="C5" s="14" t="s">
        <v>817</v>
      </c>
      <c r="D5" s="14">
        <v>100861</v>
      </c>
      <c r="E5" s="14" t="s">
        <v>23</v>
      </c>
      <c r="F5" s="14">
        <v>10</v>
      </c>
      <c r="G5" s="14">
        <v>10</v>
      </c>
      <c r="H5" s="16">
        <v>11</v>
      </c>
    </row>
    <row r="6" spans="1:8" x14ac:dyDescent="0.25">
      <c r="A6" s="8" t="s">
        <v>4</v>
      </c>
      <c r="B6" s="13">
        <v>41930</v>
      </c>
      <c r="C6" s="13" t="s">
        <v>818</v>
      </c>
      <c r="D6" s="13">
        <v>100774</v>
      </c>
      <c r="E6" s="13" t="s">
        <v>23</v>
      </c>
      <c r="F6" s="13">
        <v>10</v>
      </c>
      <c r="G6" s="13">
        <v>10</v>
      </c>
      <c r="H6" s="10">
        <v>8</v>
      </c>
    </row>
    <row r="7" spans="1:8" x14ac:dyDescent="0.25">
      <c r="A7" s="8" t="s">
        <v>4</v>
      </c>
      <c r="B7" s="14">
        <v>36248</v>
      </c>
      <c r="C7" s="14" t="s">
        <v>156</v>
      </c>
      <c r="D7" s="14">
        <v>81260</v>
      </c>
      <c r="E7" s="14" t="s">
        <v>819</v>
      </c>
      <c r="F7" s="14">
        <v>10</v>
      </c>
      <c r="G7" s="14">
        <v>12</v>
      </c>
      <c r="H7" s="10">
        <v>7</v>
      </c>
    </row>
    <row r="8" spans="1:8" x14ac:dyDescent="0.25">
      <c r="A8" s="8" t="s">
        <v>4</v>
      </c>
      <c r="B8" s="13">
        <v>36165</v>
      </c>
      <c r="C8" s="13" t="s">
        <v>820</v>
      </c>
      <c r="D8" s="13">
        <v>80773</v>
      </c>
      <c r="E8" s="13" t="s">
        <v>821</v>
      </c>
      <c r="F8" s="13">
        <v>10</v>
      </c>
      <c r="G8" s="13">
        <v>12</v>
      </c>
      <c r="H8" s="15">
        <v>11</v>
      </c>
    </row>
    <row r="9" spans="1:8" x14ac:dyDescent="0.25">
      <c r="A9" s="8" t="s">
        <v>4</v>
      </c>
      <c r="B9" s="14">
        <v>36164</v>
      </c>
      <c r="C9" s="14" t="s">
        <v>822</v>
      </c>
      <c r="D9" s="14">
        <v>80770</v>
      </c>
      <c r="E9" s="14" t="s">
        <v>823</v>
      </c>
      <c r="F9" s="14">
        <v>10</v>
      </c>
      <c r="G9" s="14">
        <v>10</v>
      </c>
      <c r="H9" s="10">
        <v>8</v>
      </c>
    </row>
    <row r="10" spans="1:8" x14ac:dyDescent="0.25">
      <c r="A10" s="8" t="s">
        <v>4</v>
      </c>
      <c r="B10" s="13">
        <v>29229</v>
      </c>
      <c r="C10" s="13" t="s">
        <v>824</v>
      </c>
      <c r="D10" s="13">
        <v>109927</v>
      </c>
      <c r="E10" s="13" t="s">
        <v>825</v>
      </c>
      <c r="F10" s="13">
        <v>1</v>
      </c>
      <c r="G10" s="13">
        <v>1</v>
      </c>
      <c r="H10" s="15">
        <v>2</v>
      </c>
    </row>
    <row r="11" spans="1:8" x14ac:dyDescent="0.25">
      <c r="A11" s="8" t="s">
        <v>4</v>
      </c>
      <c r="B11" s="13"/>
      <c r="C11" s="13"/>
      <c r="D11" s="13">
        <v>106730</v>
      </c>
      <c r="E11" s="13" t="s">
        <v>826</v>
      </c>
      <c r="F11" s="13">
        <v>1</v>
      </c>
      <c r="G11" s="13">
        <v>1</v>
      </c>
      <c r="H11" s="10">
        <v>0</v>
      </c>
    </row>
    <row r="12" spans="1:8" x14ac:dyDescent="0.25">
      <c r="A12" s="8" t="s">
        <v>4</v>
      </c>
      <c r="B12" s="13"/>
      <c r="C12" s="13"/>
      <c r="D12" s="13">
        <v>106728</v>
      </c>
      <c r="E12" s="13" t="s">
        <v>827</v>
      </c>
      <c r="F12" s="13">
        <v>1</v>
      </c>
      <c r="G12" s="13">
        <v>1</v>
      </c>
      <c r="H12" s="15">
        <v>1</v>
      </c>
    </row>
    <row r="13" spans="1:8" x14ac:dyDescent="0.25">
      <c r="A13" s="8" t="s">
        <v>4</v>
      </c>
      <c r="B13" s="13"/>
      <c r="C13" s="13"/>
      <c r="D13" s="13">
        <v>106726</v>
      </c>
      <c r="E13" s="13" t="s">
        <v>828</v>
      </c>
      <c r="F13" s="13">
        <v>1</v>
      </c>
      <c r="G13" s="13">
        <v>1</v>
      </c>
      <c r="H13" s="15">
        <v>1</v>
      </c>
    </row>
    <row r="14" spans="1:8" x14ac:dyDescent="0.25">
      <c r="A14" s="8" t="s">
        <v>4</v>
      </c>
      <c r="B14" s="13"/>
      <c r="C14" s="13"/>
      <c r="D14" s="13">
        <v>106724</v>
      </c>
      <c r="E14" s="13" t="s">
        <v>829</v>
      </c>
      <c r="F14" s="13">
        <v>1</v>
      </c>
      <c r="G14" s="13">
        <v>1</v>
      </c>
      <c r="H14" s="15">
        <v>1</v>
      </c>
    </row>
    <row r="15" spans="1:8" x14ac:dyDescent="0.25">
      <c r="A15" s="8" t="s">
        <v>4</v>
      </c>
      <c r="B15" s="13"/>
      <c r="C15" s="13"/>
      <c r="D15" s="13">
        <v>106723</v>
      </c>
      <c r="E15" s="13" t="s">
        <v>830</v>
      </c>
      <c r="F15" s="13">
        <v>1</v>
      </c>
      <c r="G15" s="13">
        <v>1</v>
      </c>
      <c r="H15" s="15">
        <v>1</v>
      </c>
    </row>
    <row r="16" spans="1:8" x14ac:dyDescent="0.25">
      <c r="A16" s="8" t="s">
        <v>4</v>
      </c>
      <c r="B16" s="13"/>
      <c r="C16" s="13"/>
      <c r="D16" s="13">
        <v>106721</v>
      </c>
      <c r="E16" s="13" t="s">
        <v>831</v>
      </c>
      <c r="F16" s="13">
        <v>1</v>
      </c>
      <c r="G16" s="13">
        <v>1</v>
      </c>
      <c r="H16" s="15">
        <v>1</v>
      </c>
    </row>
    <row r="17" spans="1:8" x14ac:dyDescent="0.25">
      <c r="A17" s="8" t="s">
        <v>4</v>
      </c>
      <c r="B17" s="13"/>
      <c r="C17" s="13"/>
      <c r="D17" s="13">
        <v>106702</v>
      </c>
      <c r="E17" s="13" t="s">
        <v>832</v>
      </c>
      <c r="F17" s="13">
        <v>1</v>
      </c>
      <c r="G17" s="13">
        <v>1</v>
      </c>
      <c r="H17" s="15">
        <v>1</v>
      </c>
    </row>
    <row r="18" spans="1:8" x14ac:dyDescent="0.25">
      <c r="A18" s="8" t="s">
        <v>4</v>
      </c>
      <c r="B18" s="14">
        <v>29223</v>
      </c>
      <c r="C18" s="14" t="s">
        <v>833</v>
      </c>
      <c r="D18" s="14">
        <v>59941</v>
      </c>
      <c r="E18" s="14" t="s">
        <v>833</v>
      </c>
      <c r="F18" s="14">
        <v>10</v>
      </c>
      <c r="G18" s="14">
        <v>10</v>
      </c>
      <c r="H18" s="16">
        <v>10</v>
      </c>
    </row>
    <row r="19" spans="1:8" x14ac:dyDescent="0.25">
      <c r="A19" s="8" t="s">
        <v>4</v>
      </c>
      <c r="B19" s="13">
        <v>28910</v>
      </c>
      <c r="C19" s="13" t="s">
        <v>834</v>
      </c>
      <c r="D19" s="13">
        <v>58780</v>
      </c>
      <c r="E19" s="13" t="s">
        <v>835</v>
      </c>
      <c r="F19" s="13">
        <v>10</v>
      </c>
      <c r="G19" s="13">
        <v>10</v>
      </c>
      <c r="H19" s="15">
        <v>16</v>
      </c>
    </row>
    <row r="20" spans="1:8" x14ac:dyDescent="0.25">
      <c r="A20" s="8" t="s">
        <v>4</v>
      </c>
      <c r="B20" s="14">
        <v>28904</v>
      </c>
      <c r="C20" s="14" t="s">
        <v>836</v>
      </c>
      <c r="D20" s="14">
        <v>58764</v>
      </c>
      <c r="E20" s="14" t="s">
        <v>836</v>
      </c>
      <c r="F20" s="14">
        <v>25</v>
      </c>
      <c r="G20" s="14">
        <v>25</v>
      </c>
      <c r="H20" s="10">
        <v>4</v>
      </c>
    </row>
    <row r="21" spans="1:8" ht="15.75" customHeight="1" x14ac:dyDescent="0.25">
      <c r="A21" s="8" t="s">
        <v>4</v>
      </c>
      <c r="B21" s="13">
        <v>28903</v>
      </c>
      <c r="C21" s="13" t="s">
        <v>837</v>
      </c>
      <c r="D21" s="13">
        <v>58761</v>
      </c>
      <c r="E21" s="13" t="s">
        <v>23</v>
      </c>
      <c r="F21" s="13">
        <v>10</v>
      </c>
      <c r="G21" s="13">
        <v>10</v>
      </c>
      <c r="H21" s="15">
        <v>10</v>
      </c>
    </row>
    <row r="22" spans="1:8" ht="15.75" customHeight="1" x14ac:dyDescent="0.25">
      <c r="A22" s="8" t="s">
        <v>4</v>
      </c>
      <c r="B22" s="14">
        <v>17449</v>
      </c>
      <c r="C22" s="14" t="s">
        <v>838</v>
      </c>
      <c r="D22" s="14">
        <v>28771</v>
      </c>
      <c r="E22" s="14" t="s">
        <v>838</v>
      </c>
      <c r="F22" s="14">
        <v>10</v>
      </c>
      <c r="G22" s="14">
        <v>10</v>
      </c>
      <c r="H22" s="10">
        <v>6</v>
      </c>
    </row>
    <row r="23" spans="1:8" ht="15.75" customHeight="1" x14ac:dyDescent="0.25">
      <c r="A23" s="8" t="s">
        <v>4</v>
      </c>
      <c r="B23" s="13">
        <v>17116</v>
      </c>
      <c r="C23" s="13" t="s">
        <v>839</v>
      </c>
      <c r="D23" s="13">
        <v>27958</v>
      </c>
      <c r="E23" s="13" t="s">
        <v>23</v>
      </c>
      <c r="F23" s="13">
        <v>10</v>
      </c>
      <c r="G23" s="13">
        <v>10</v>
      </c>
      <c r="H23" s="15">
        <v>11</v>
      </c>
    </row>
    <row r="24" spans="1:8" ht="15.75" customHeight="1" x14ac:dyDescent="0.25">
      <c r="A24" s="8" t="s">
        <v>4</v>
      </c>
      <c r="B24" s="14">
        <v>16989</v>
      </c>
      <c r="C24" s="14" t="s">
        <v>840</v>
      </c>
      <c r="D24" s="14">
        <v>27678</v>
      </c>
      <c r="E24" s="14" t="s">
        <v>840</v>
      </c>
      <c r="F24" s="14">
        <v>10</v>
      </c>
      <c r="G24" s="14">
        <v>10</v>
      </c>
      <c r="H24" s="10">
        <v>7</v>
      </c>
    </row>
    <row r="25" spans="1:8" ht="15.75" customHeight="1" x14ac:dyDescent="0.25">
      <c r="A25" s="8" t="s">
        <v>4</v>
      </c>
      <c r="B25" s="13">
        <v>16987</v>
      </c>
      <c r="C25" s="13" t="s">
        <v>841</v>
      </c>
      <c r="D25" s="13">
        <v>27655</v>
      </c>
      <c r="E25" s="13" t="s">
        <v>841</v>
      </c>
      <c r="F25" s="13">
        <v>8</v>
      </c>
      <c r="G25" s="13">
        <v>10</v>
      </c>
      <c r="H25" s="10">
        <v>4</v>
      </c>
    </row>
    <row r="26" spans="1:8" ht="15.75" customHeight="1" x14ac:dyDescent="0.25">
      <c r="A26" s="8" t="s">
        <v>4</v>
      </c>
      <c r="B26" s="14">
        <v>16981</v>
      </c>
      <c r="C26" s="14" t="s">
        <v>842</v>
      </c>
      <c r="D26" s="14">
        <v>27642</v>
      </c>
      <c r="E26" s="14" t="s">
        <v>843</v>
      </c>
      <c r="F26" s="14">
        <v>8</v>
      </c>
      <c r="G26" s="14">
        <v>10</v>
      </c>
      <c r="H26" s="10">
        <v>6</v>
      </c>
    </row>
    <row r="27" spans="1:8" ht="15.75" customHeight="1" x14ac:dyDescent="0.25">
      <c r="A27" s="8" t="s">
        <v>4</v>
      </c>
      <c r="B27" s="13">
        <v>16978</v>
      </c>
      <c r="C27" s="13" t="s">
        <v>844</v>
      </c>
      <c r="D27" s="13">
        <v>27919</v>
      </c>
      <c r="E27" s="13" t="s">
        <v>845</v>
      </c>
      <c r="F27" s="13">
        <v>10</v>
      </c>
      <c r="G27" s="13">
        <v>12</v>
      </c>
      <c r="H27" s="10">
        <v>7</v>
      </c>
    </row>
    <row r="28" spans="1:8" ht="15.75" customHeight="1" x14ac:dyDescent="0.25">
      <c r="A28" s="8" t="s">
        <v>4</v>
      </c>
      <c r="B28" s="13"/>
      <c r="C28" s="13"/>
      <c r="D28" s="13">
        <v>27917</v>
      </c>
      <c r="E28" s="13" t="s">
        <v>846</v>
      </c>
      <c r="F28" s="13">
        <v>10</v>
      </c>
      <c r="G28" s="13">
        <v>12</v>
      </c>
      <c r="H28" s="10">
        <v>8</v>
      </c>
    </row>
    <row r="29" spans="1:8" ht="15.75" customHeight="1" x14ac:dyDescent="0.25">
      <c r="A29" s="8" t="s">
        <v>4</v>
      </c>
      <c r="B29" s="13"/>
      <c r="C29" s="13"/>
      <c r="D29" s="13">
        <v>27628</v>
      </c>
      <c r="E29" s="13" t="s">
        <v>23</v>
      </c>
      <c r="F29" s="13">
        <v>10</v>
      </c>
      <c r="G29" s="13">
        <v>12</v>
      </c>
      <c r="H29" s="15">
        <v>15</v>
      </c>
    </row>
    <row r="30" spans="1:8" ht="15.75" customHeight="1" x14ac:dyDescent="0.25">
      <c r="A30" s="8" t="s">
        <v>4</v>
      </c>
      <c r="B30" s="14">
        <v>16977</v>
      </c>
      <c r="C30" s="14" t="s">
        <v>72</v>
      </c>
      <c r="D30" s="14">
        <v>27627</v>
      </c>
      <c r="E30" s="14" t="s">
        <v>23</v>
      </c>
      <c r="F30" s="14">
        <v>10</v>
      </c>
      <c r="G30" s="14">
        <v>10</v>
      </c>
      <c r="H30" s="16">
        <v>14</v>
      </c>
    </row>
    <row r="31" spans="1:8" ht="15.75" customHeight="1" x14ac:dyDescent="0.25">
      <c r="A31" s="8" t="s">
        <v>4</v>
      </c>
      <c r="B31" s="13">
        <v>16976</v>
      </c>
      <c r="C31" s="13" t="s">
        <v>847</v>
      </c>
      <c r="D31" s="13">
        <v>27626</v>
      </c>
      <c r="E31" s="13" t="s">
        <v>848</v>
      </c>
      <c r="F31" s="13">
        <v>12</v>
      </c>
      <c r="G31" s="13">
        <v>12</v>
      </c>
      <c r="H31" s="10">
        <v>9</v>
      </c>
    </row>
    <row r="32" spans="1:8" ht="15.75" customHeight="1" x14ac:dyDescent="0.25">
      <c r="A32" s="8" t="s">
        <v>4</v>
      </c>
      <c r="B32" s="14">
        <v>16975</v>
      </c>
      <c r="C32" s="14" t="s">
        <v>849</v>
      </c>
      <c r="D32" s="14">
        <v>27920</v>
      </c>
      <c r="E32" s="14" t="s">
        <v>22</v>
      </c>
      <c r="F32" s="14">
        <v>10</v>
      </c>
      <c r="G32" s="14">
        <v>12</v>
      </c>
      <c r="H32" s="16">
        <v>11</v>
      </c>
    </row>
    <row r="33" spans="1:8" ht="15.75" customHeight="1" x14ac:dyDescent="0.25">
      <c r="A33" s="8" t="s">
        <v>4</v>
      </c>
      <c r="B33" s="14"/>
      <c r="C33" s="14"/>
      <c r="D33" s="14">
        <v>27625</v>
      </c>
      <c r="E33" s="14" t="s">
        <v>104</v>
      </c>
      <c r="F33" s="14">
        <v>10</v>
      </c>
      <c r="G33" s="14">
        <v>12</v>
      </c>
      <c r="H33" s="16">
        <v>11</v>
      </c>
    </row>
    <row r="34" spans="1:8" ht="15.75" customHeight="1" x14ac:dyDescent="0.25">
      <c r="A34" s="8" t="s">
        <v>4</v>
      </c>
      <c r="B34" s="13">
        <v>16973</v>
      </c>
      <c r="C34" s="13" t="s">
        <v>850</v>
      </c>
      <c r="D34" s="13">
        <v>27621</v>
      </c>
      <c r="E34" s="13" t="s">
        <v>848</v>
      </c>
      <c r="F34" s="13">
        <v>10</v>
      </c>
      <c r="G34" s="13">
        <v>10</v>
      </c>
      <c r="H34" s="10">
        <v>7</v>
      </c>
    </row>
    <row r="35" spans="1:8" ht="15.75" customHeight="1" x14ac:dyDescent="0.25">
      <c r="A35" s="8" t="s">
        <v>4</v>
      </c>
      <c r="B35" s="14">
        <v>16971</v>
      </c>
      <c r="C35" s="14" t="s">
        <v>198</v>
      </c>
      <c r="D35" s="14">
        <v>27619</v>
      </c>
      <c r="E35" s="14" t="s">
        <v>198</v>
      </c>
      <c r="F35" s="14">
        <v>10</v>
      </c>
      <c r="G35" s="14">
        <v>10</v>
      </c>
      <c r="H35" s="16">
        <v>13</v>
      </c>
    </row>
    <row r="36" spans="1:8" ht="15.75" customHeight="1" x14ac:dyDescent="0.25">
      <c r="A36" s="8" t="s">
        <v>4</v>
      </c>
      <c r="B36" s="13">
        <v>16969</v>
      </c>
      <c r="C36" s="13" t="s">
        <v>851</v>
      </c>
      <c r="D36" s="13">
        <v>27616</v>
      </c>
      <c r="E36" s="13" t="s">
        <v>851</v>
      </c>
      <c r="F36" s="13">
        <v>10</v>
      </c>
      <c r="G36" s="13">
        <v>10</v>
      </c>
      <c r="H36" s="15">
        <v>12</v>
      </c>
    </row>
    <row r="37" spans="1:8" ht="15.75" customHeight="1" x14ac:dyDescent="0.25">
      <c r="A37" s="8" t="s">
        <v>4</v>
      </c>
      <c r="B37" s="14">
        <v>16968</v>
      </c>
      <c r="C37" s="14" t="s">
        <v>852</v>
      </c>
      <c r="D37" s="14">
        <v>58747</v>
      </c>
      <c r="E37" s="14" t="s">
        <v>846</v>
      </c>
      <c r="F37" s="14">
        <v>10</v>
      </c>
      <c r="G37" s="14">
        <v>10</v>
      </c>
      <c r="H37" s="16">
        <v>12</v>
      </c>
    </row>
    <row r="38" spans="1:8" ht="15.75" customHeight="1" x14ac:dyDescent="0.25">
      <c r="A38" s="8" t="s">
        <v>4</v>
      </c>
      <c r="B38" s="14"/>
      <c r="C38" s="14"/>
      <c r="D38" s="14">
        <v>27614</v>
      </c>
      <c r="E38" s="14" t="s">
        <v>23</v>
      </c>
      <c r="F38" s="14">
        <v>10</v>
      </c>
      <c r="G38" s="14">
        <v>10</v>
      </c>
      <c r="H38" s="16">
        <v>14</v>
      </c>
    </row>
    <row r="39" spans="1:8" ht="15.75" customHeight="1" x14ac:dyDescent="0.25">
      <c r="A39" s="8" t="s">
        <v>4</v>
      </c>
      <c r="B39" s="13">
        <v>7033</v>
      </c>
      <c r="C39" s="13" t="s">
        <v>853</v>
      </c>
      <c r="D39" s="13">
        <v>14810</v>
      </c>
      <c r="E39" s="13" t="s">
        <v>853</v>
      </c>
      <c r="F39" s="13">
        <v>10</v>
      </c>
      <c r="G39" s="13">
        <v>10</v>
      </c>
      <c r="H39" s="15">
        <v>16</v>
      </c>
    </row>
    <row r="40" spans="1:8" ht="15.75" customHeight="1" x14ac:dyDescent="0.25">
      <c r="A40" s="8" t="s">
        <v>4</v>
      </c>
      <c r="B40" s="14">
        <v>6707</v>
      </c>
      <c r="C40" s="14" t="s">
        <v>53</v>
      </c>
      <c r="D40" s="14">
        <v>14330</v>
      </c>
      <c r="E40" s="14" t="s">
        <v>845</v>
      </c>
      <c r="F40" s="14">
        <v>10</v>
      </c>
      <c r="G40" s="14">
        <v>10</v>
      </c>
      <c r="H40" s="16">
        <v>10</v>
      </c>
    </row>
    <row r="41" spans="1:8" ht="15.75" customHeight="1" x14ac:dyDescent="0.25">
      <c r="A41" s="8" t="s">
        <v>4</v>
      </c>
      <c r="B41" s="14"/>
      <c r="C41" s="14"/>
      <c r="D41" s="14">
        <v>14326</v>
      </c>
      <c r="E41" s="14" t="s">
        <v>22</v>
      </c>
      <c r="F41" s="14">
        <v>10</v>
      </c>
      <c r="G41" s="14">
        <v>10</v>
      </c>
      <c r="H41" s="16">
        <v>10</v>
      </c>
    </row>
    <row r="42" spans="1:8" ht="15.75" customHeight="1" x14ac:dyDescent="0.25">
      <c r="A42" s="8" t="s">
        <v>4</v>
      </c>
      <c r="B42" s="14"/>
      <c r="C42" s="14"/>
      <c r="D42" s="14">
        <v>14325</v>
      </c>
      <c r="E42" s="14" t="s">
        <v>23</v>
      </c>
      <c r="F42" s="14">
        <v>10</v>
      </c>
      <c r="G42" s="14">
        <v>10</v>
      </c>
      <c r="H42" s="16">
        <v>13</v>
      </c>
    </row>
    <row r="43" spans="1:8" ht="15.75" customHeight="1" x14ac:dyDescent="0.25">
      <c r="A43" s="8" t="s">
        <v>4</v>
      </c>
      <c r="B43" s="13">
        <v>1315</v>
      </c>
      <c r="C43" s="13" t="s">
        <v>854</v>
      </c>
      <c r="D43" s="13">
        <v>2195</v>
      </c>
      <c r="E43" s="13" t="s">
        <v>855</v>
      </c>
      <c r="F43" s="13">
        <v>15</v>
      </c>
      <c r="G43" s="13">
        <v>15</v>
      </c>
      <c r="H43" s="10">
        <v>20</v>
      </c>
    </row>
    <row r="44" spans="1:8" ht="15.75" customHeight="1" x14ac:dyDescent="0.25">
      <c r="A44" s="8" t="s">
        <v>4</v>
      </c>
      <c r="B44" s="14">
        <v>1101</v>
      </c>
      <c r="C44" s="14" t="s">
        <v>856</v>
      </c>
      <c r="D44" s="14">
        <v>58754</v>
      </c>
      <c r="E44" s="14" t="s">
        <v>99</v>
      </c>
      <c r="F44" s="14">
        <v>10</v>
      </c>
      <c r="G44" s="14">
        <v>10</v>
      </c>
      <c r="H44" s="16">
        <v>11</v>
      </c>
    </row>
    <row r="45" spans="1:8" ht="15.75" customHeight="1" x14ac:dyDescent="0.25">
      <c r="A45" s="8" t="s">
        <v>4</v>
      </c>
      <c r="B45" s="14"/>
      <c r="C45" s="14"/>
      <c r="D45" s="14">
        <v>14425</v>
      </c>
      <c r="E45" s="14" t="s">
        <v>100</v>
      </c>
      <c r="F45" s="14">
        <v>10</v>
      </c>
      <c r="G45" s="14">
        <v>10</v>
      </c>
      <c r="H45" s="16">
        <v>13</v>
      </c>
    </row>
    <row r="46" spans="1:8" ht="15.75" customHeight="1" x14ac:dyDescent="0.25">
      <c r="A46" s="8" t="s">
        <v>4</v>
      </c>
      <c r="B46" s="14"/>
      <c r="C46" s="14"/>
      <c r="D46" s="14">
        <v>1885</v>
      </c>
      <c r="E46" s="14" t="s">
        <v>857</v>
      </c>
      <c r="F46" s="14">
        <v>10</v>
      </c>
      <c r="G46" s="14">
        <v>10</v>
      </c>
      <c r="H46" s="16">
        <v>11</v>
      </c>
    </row>
    <row r="47" spans="1:8" ht="15.75" customHeight="1" x14ac:dyDescent="0.25">
      <c r="A47" s="8" t="s">
        <v>4</v>
      </c>
      <c r="B47" s="13">
        <v>1083</v>
      </c>
      <c r="C47" s="13" t="s">
        <v>858</v>
      </c>
      <c r="D47" s="13">
        <v>102690</v>
      </c>
      <c r="E47" s="13" t="s">
        <v>859</v>
      </c>
      <c r="F47" s="13">
        <v>12</v>
      </c>
      <c r="G47" s="13">
        <v>12</v>
      </c>
      <c r="H47" s="10">
        <v>10</v>
      </c>
    </row>
    <row r="48" spans="1:8" ht="15.75" customHeight="1" x14ac:dyDescent="0.25">
      <c r="A48" s="8" t="s">
        <v>4</v>
      </c>
      <c r="B48" s="13"/>
      <c r="C48" s="13"/>
      <c r="D48" s="13">
        <v>83573</v>
      </c>
      <c r="E48" s="13" t="s">
        <v>860</v>
      </c>
      <c r="F48" s="13">
        <v>10</v>
      </c>
      <c r="G48" s="13">
        <v>12</v>
      </c>
      <c r="H48" s="10">
        <v>7</v>
      </c>
    </row>
    <row r="49" spans="1:8" ht="15.75" customHeight="1" x14ac:dyDescent="0.25">
      <c r="A49" s="8" t="s">
        <v>4</v>
      </c>
      <c r="B49" s="13"/>
      <c r="C49" s="13"/>
      <c r="D49" s="13">
        <v>27640</v>
      </c>
      <c r="E49" s="13" t="s">
        <v>861</v>
      </c>
      <c r="F49" s="13">
        <v>12</v>
      </c>
      <c r="G49" s="13">
        <v>12</v>
      </c>
      <c r="H49" s="10">
        <v>5</v>
      </c>
    </row>
    <row r="50" spans="1:8" ht="15.75" customHeight="1" x14ac:dyDescent="0.25">
      <c r="A50" s="8" t="s">
        <v>4</v>
      </c>
      <c r="B50" s="13"/>
      <c r="C50" s="13"/>
      <c r="D50" s="13">
        <v>1838</v>
      </c>
      <c r="E50" s="13" t="s">
        <v>862</v>
      </c>
      <c r="F50" s="13">
        <v>12</v>
      </c>
      <c r="G50" s="13">
        <v>12</v>
      </c>
      <c r="H50" s="10">
        <v>11</v>
      </c>
    </row>
    <row r="51" spans="1:8" ht="15.75" customHeight="1" x14ac:dyDescent="0.25">
      <c r="A51" s="8" t="s">
        <v>4</v>
      </c>
      <c r="B51" s="14">
        <v>1000</v>
      </c>
      <c r="C51" s="14" t="s">
        <v>863</v>
      </c>
      <c r="D51" s="14">
        <v>11268</v>
      </c>
      <c r="E51" s="14" t="s">
        <v>22</v>
      </c>
      <c r="F51" s="14">
        <v>12</v>
      </c>
      <c r="G51" s="14">
        <v>12</v>
      </c>
      <c r="H51" s="16">
        <v>12</v>
      </c>
    </row>
    <row r="52" spans="1:8" ht="15.75" customHeight="1" x14ac:dyDescent="0.25">
      <c r="A52" s="8" t="s">
        <v>4</v>
      </c>
      <c r="B52" s="14"/>
      <c r="C52" s="14"/>
      <c r="D52" s="14">
        <v>1761</v>
      </c>
      <c r="E52" s="14" t="s">
        <v>23</v>
      </c>
      <c r="F52" s="14">
        <v>12</v>
      </c>
      <c r="G52" s="14">
        <v>12</v>
      </c>
      <c r="H52" s="16">
        <v>12</v>
      </c>
    </row>
    <row r="53" spans="1:8" ht="15.75" customHeight="1" x14ac:dyDescent="0.25">
      <c r="A53" s="8" t="s">
        <v>4</v>
      </c>
      <c r="B53" s="13">
        <v>867</v>
      </c>
      <c r="C53" s="13" t="s">
        <v>864</v>
      </c>
      <c r="D53" s="13">
        <v>1693</v>
      </c>
      <c r="E53" s="13" t="s">
        <v>864</v>
      </c>
      <c r="F53" s="13">
        <v>10</v>
      </c>
      <c r="G53" s="13">
        <v>10</v>
      </c>
      <c r="H53" s="15">
        <v>13</v>
      </c>
    </row>
    <row r="54" spans="1:8" ht="15.75" customHeight="1" x14ac:dyDescent="0.25">
      <c r="A54" s="8" t="s">
        <v>4</v>
      </c>
      <c r="B54" s="14">
        <v>858</v>
      </c>
      <c r="C54" s="14" t="s">
        <v>865</v>
      </c>
      <c r="D54" s="14">
        <v>1674</v>
      </c>
      <c r="E54" s="14" t="s">
        <v>23</v>
      </c>
      <c r="F54" s="14">
        <v>10</v>
      </c>
      <c r="G54" s="14">
        <v>10</v>
      </c>
      <c r="H54" s="16">
        <v>12</v>
      </c>
    </row>
    <row r="55" spans="1:8" ht="15.75" customHeight="1" x14ac:dyDescent="0.25">
      <c r="A55" s="8" t="s">
        <v>4</v>
      </c>
      <c r="B55" s="13">
        <v>815</v>
      </c>
      <c r="C55" s="13" t="s">
        <v>866</v>
      </c>
      <c r="D55" s="13">
        <v>1718</v>
      </c>
      <c r="E55" s="13" t="s">
        <v>867</v>
      </c>
      <c r="F55" s="13">
        <v>10</v>
      </c>
      <c r="G55" s="13">
        <v>10</v>
      </c>
      <c r="H55" s="15">
        <v>14</v>
      </c>
    </row>
    <row r="56" spans="1:8" ht="15.75" customHeight="1" x14ac:dyDescent="0.25">
      <c r="A56" s="11" t="s">
        <v>119</v>
      </c>
      <c r="B56" s="11"/>
      <c r="C56" s="11"/>
      <c r="D56" s="11"/>
      <c r="E56" s="11"/>
      <c r="F56" s="11"/>
      <c r="G56" s="11"/>
      <c r="H56" s="17">
        <f>SUM(H2:H55)</f>
        <v>490</v>
      </c>
    </row>
    <row r="57" spans="1:8" ht="15.75" customHeight="1" x14ac:dyDescent="0.25"/>
    <row r="58" spans="1:8" ht="15.75" customHeight="1" x14ac:dyDescent="0.25"/>
    <row r="59" spans="1:8" ht="15.75" customHeight="1" x14ac:dyDescent="0.25"/>
    <row r="60" spans="1:8" ht="15.75" customHeight="1" x14ac:dyDescent="0.25"/>
    <row r="61" spans="1:8" ht="15.75" customHeight="1" x14ac:dyDescent="0.25"/>
    <row r="62" spans="1:8" ht="15.75" customHeight="1" x14ac:dyDescent="0.25"/>
    <row r="63" spans="1:8" ht="15.75" customHeight="1" x14ac:dyDescent="0.25"/>
    <row r="64" spans="1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H686"/>
  <pageMargins left="0.7" right="0.7" top="0.75" bottom="0.75" header="0" footer="0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ИТОГИ</vt:lpstr>
      <vt:lpstr>ЦДЮТЭ</vt:lpstr>
      <vt:lpstr>ИВОЛГА</vt:lpstr>
      <vt:lpstr>АТЛЕТ</vt:lpstr>
      <vt:lpstr>АЛИСА</vt:lpstr>
      <vt:lpstr>КОЛОСОК</vt:lpstr>
      <vt:lpstr>СТАРТ</vt:lpstr>
      <vt:lpstr>КАРАВЕЛЛА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2023-11-14T06:13:31Z</dcterms:modified>
</cp:coreProperties>
</file>